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120" activeTab="1"/>
  </bookViews>
  <sheets>
    <sheet name="PL 1" sheetId="1" r:id="rId1"/>
    <sheet name="PL 2" sheetId="2" r:id="rId2"/>
    <sheet name="PL 3" sheetId="3" r:id="rId3"/>
  </sheets>
  <definedNames/>
  <calcPr fullCalcOnLoad="1"/>
</workbook>
</file>

<file path=xl/sharedStrings.xml><?xml version="1.0" encoding="utf-8"?>
<sst xmlns="http://schemas.openxmlformats.org/spreadsheetml/2006/main" count="3025" uniqueCount="2291">
  <si>
    <t>Phẫu thuật tạo hình khớp háng</t>
  </si>
  <si>
    <t>Phẫu thuật thay đoạn xương ghép bảo quản bằng kĩ thuật cao (chưa bao gồm đinh, nẹp, vít và xương bảo quản)</t>
  </si>
  <si>
    <t>Phẫu thuật kết hợp xương trên màn hình tăng sáng (chưa bao gồm đinh xương, nẹp vít)</t>
  </si>
  <si>
    <t>Phẫu thuật kết hợp xương bằng nẹp vít (chưa bao gồm đinh xương, nẹp vít)</t>
  </si>
  <si>
    <t>Phẫu thuật nội soi khớp gối/ khớp háng/ khớp vai/ cổ chân</t>
  </si>
  <si>
    <t>Phẫu thuật nội soi tái tạo dây chằng (chưa bao gồm nẹp vít, dao cắt sụn và lưỡi bào)</t>
  </si>
  <si>
    <t>Phẫu thuật nội soi tái tạo gân (chưa bao gồm gân nhân tạo)</t>
  </si>
  <si>
    <t xml:space="preserve">Phẫu thuật vi phẫu chuyển vạt da có cuống mạch </t>
  </si>
  <si>
    <t>Phẫu thuật ghép chi (chưa bao gồm đinh xương, nẹp vít và mạch máu nhân tạo)</t>
  </si>
  <si>
    <t xml:space="preserve">Phẫu thuật chuyển gân điều trị cò ngón tay do liệt vận động </t>
  </si>
  <si>
    <t xml:space="preserve">Phẫu thuật chuyển gân điều trị bàn chân rủ do liệt vận động </t>
  </si>
  <si>
    <t>Rút đinh/ tháo phương tiện kết hợp xương</t>
  </si>
  <si>
    <t>Tạo hình khí-phế quản</t>
  </si>
  <si>
    <t>Phẫu thuật tạo hình sọ mặt (bệnh lý)</t>
  </si>
  <si>
    <t xml:space="preserve">Phẫu thuật ung thư biểu mô tế bào đáy/tế bào gai vùng mặt + tạo hình vạt da, đóng khuyết da bằng phẫu thuật tạo hình </t>
  </si>
  <si>
    <t>Phẫu thuật kéo dài chi (chưa bao gồm phương tiện cố định)</t>
  </si>
  <si>
    <t>Phẫu thuật tạo hình bằng các vạt da có cuống mạch liền</t>
  </si>
  <si>
    <t>Phẫu thuật chỉnh bàn chân khèo (chưa bao gồm phương tiện cố định)</t>
  </si>
  <si>
    <t>Phẫu thuật làm vận động khớp gối</t>
  </si>
  <si>
    <t>Phẫu thuật đóng cứng khớp cổ chân (chưa bao gồm phương tiện cố định)</t>
  </si>
  <si>
    <t>Làm thuốc âm đạo</t>
  </si>
  <si>
    <t>Nạo phá thai bệnh lý/nạo thai do mổ cũ/nạo thai khó</t>
  </si>
  <si>
    <t>Hút thai dưới 12 tuần</t>
  </si>
  <si>
    <t>Nạo phá thai 3 tháng giữa</t>
  </si>
  <si>
    <t>Nạo hút thai trứng</t>
  </si>
  <si>
    <t>Hút thai có gây mê tĩnh mạch</t>
  </si>
  <si>
    <t>Đặt/ tháo dụng cụ tử cung</t>
  </si>
  <si>
    <t>Khâu vòng cổ tử cung/Tháo vòng khó</t>
  </si>
  <si>
    <t>Tiêm nhân Chorio</t>
  </si>
  <si>
    <t>Nong đặt dụng cụ tử cung chống dính buồng tử cung</t>
  </si>
  <si>
    <t>Chọc ối chẩn đoán trước sinh, nuôi cấy tế bào</t>
  </si>
  <si>
    <t>Chọc ối điều trị đa ối</t>
  </si>
  <si>
    <t>Khâu rách cùng đồ</t>
  </si>
  <si>
    <t>Xoa bóp vú và hút sữa kết hợp chạy tia điều trị viêm tắc sữa</t>
  </si>
  <si>
    <t>Đẻ không đau (gây tê ngoài màng cứng; chưa kể thuốc gây tê)</t>
  </si>
  <si>
    <t>Bóc nhân xơ vú</t>
  </si>
  <si>
    <t xml:space="preserve">Trích ápxe Bartholin </t>
  </si>
  <si>
    <t>Bóc nang Bartholin</t>
  </si>
  <si>
    <t>Triệt sản nam</t>
  </si>
  <si>
    <t>Triệt sản nữ</t>
  </si>
  <si>
    <t>Sinh thiết tinh hoàn chẩn đoán</t>
  </si>
  <si>
    <t>Nội soi ổ bụng lấy dụng cụ tránh thai</t>
  </si>
  <si>
    <t>Phẫu thuật nội soi u nang buồng trứng</t>
  </si>
  <si>
    <t>Phẫu thuật u nang buồng trứng</t>
  </si>
  <si>
    <t>Phẫu thuật cắt tử cung hoàn toàn đường âm đạo</t>
  </si>
  <si>
    <t>Điều trị chửa ống cổ tử cung bằng tiêm Metrotexat dưới siêu âm</t>
  </si>
  <si>
    <t>Điều trị u xơ tử cung bằng nút động mạch tử cung (chưa bao gồm Micro Guide wire can thiệp, Micro catheter, hạt nhựa PVA)</t>
  </si>
  <si>
    <t>Chọc hút u nang buồng trứng cơ năng dưới siêu âm</t>
  </si>
  <si>
    <t>Phẫu thuật cắt tử cung thắt động mạch hạ vị trong cấp cứu sản khoa</t>
  </si>
  <si>
    <t>Phẫu thuật bóc nang, nhân di căn âm đạo, tầng sinh môn</t>
  </si>
  <si>
    <t>Nội xoay thai</t>
  </si>
  <si>
    <t>Phẫu thuật chửa ngoài tử cung</t>
  </si>
  <si>
    <t>Chọc hút noãn</t>
  </si>
  <si>
    <t>Kỹ thuật trữ lạnh phôi/trứng</t>
  </si>
  <si>
    <t>Kỹ thuật rã đông + chuyển phôi</t>
  </si>
  <si>
    <t>Sinh thiết tinh hoàn lấy tinh trùng + ICSI</t>
  </si>
  <si>
    <t>Đo tim thai bằng Doppler</t>
  </si>
  <si>
    <t>Theo dõi tim thai và cơn co tử cung bằng monitoring</t>
  </si>
  <si>
    <t>Phẫu thuật nội soi trong sản phụ khoa</t>
  </si>
  <si>
    <t>Thụ tinh trong ống nghiệm thường (IVF) (chưa kể thuốc kích thích rụng noãn, môi trường nuôi cấy)</t>
  </si>
  <si>
    <t>Tiêm tinh trùng vào trứng ICSI (chưa bao gồm môi trường nuôi cấy)</t>
  </si>
  <si>
    <t>Xin trứng- làm IVF/ ICSI (chưa bao gồm môi trường nuôi cấy)</t>
  </si>
  <si>
    <t>Phí lưu trữ phôi/ trứng/ tinh trùng (01 năm)</t>
  </si>
  <si>
    <t>Phẫu thuật lấy tinh trùng thực hiện ICSI</t>
  </si>
  <si>
    <t>Nghiệm pháp phát hiện Glôcôm</t>
  </si>
  <si>
    <t>Điện chẩm</t>
  </si>
  <si>
    <t>Sắc giác</t>
  </si>
  <si>
    <t>Điện võng mạc</t>
  </si>
  <si>
    <t>Đo tính công suất thủy tinh thể nhân tạo</t>
  </si>
  <si>
    <t>Đo thị lực khách quan</t>
  </si>
  <si>
    <t>Đánh bờ mi</t>
  </si>
  <si>
    <t>Chữa bỏng mắt do hàn điện</t>
  </si>
  <si>
    <t>Rửa cùng đồ 1 mắt</t>
  </si>
  <si>
    <t>Điện di điều trị (1 lần)</t>
  </si>
  <si>
    <t>Múc nội nhãn (có độn hoặc không độn)</t>
  </si>
  <si>
    <t>Khoét bỏ nhãn cầu</t>
  </si>
  <si>
    <t>Nặn tuyến bờ mi</t>
  </si>
  <si>
    <t>Lấy sạn vôi kết mạc</t>
  </si>
  <si>
    <t>Đốt lông xiêu</t>
  </si>
  <si>
    <t>Phẫu thuật quặm bẩm sinh (1 mắt)</t>
  </si>
  <si>
    <t>Phẫu thuật quặm bẩm sinh (2 mắt)</t>
  </si>
  <si>
    <t>Phẫu thuật Epicanthus (1 mắt)</t>
  </si>
  <si>
    <t>Phẫu thuật điều trị bệnh võng mạc trẻ đẻ non (2 mắt)</t>
  </si>
  <si>
    <t>Rạch giác mạc nan hoa (1 mắt)</t>
  </si>
  <si>
    <t>Rạch giác mạc nan hoa (2 mắt)</t>
  </si>
  <si>
    <t>Phẫu thuật lác có Faden (1 mắt)</t>
  </si>
  <si>
    <t xml:space="preserve">Phẫu thuật tạo mí (1 mắt) </t>
  </si>
  <si>
    <t>Phẫu thuật tạo mí (2 mắt)</t>
  </si>
  <si>
    <t>Phẫu thuật sụp mi (1 mắt)</t>
  </si>
  <si>
    <t>Phẫu thuật lác (2 mắt)</t>
  </si>
  <si>
    <t>Phẫu thuật lác (1 mắt)</t>
  </si>
  <si>
    <t>Soi bóng đồng tử</t>
  </si>
  <si>
    <t>Phẫu thuật cắt bè</t>
  </si>
  <si>
    <t>Phẫu thuật đặt IOL lần 2 (1 mắt, chưa bao gồm thuỷ tinh thể nhân tạo)</t>
  </si>
  <si>
    <t>Phẫu thuật cắt bao sau</t>
  </si>
  <si>
    <t>Phẫu thuật thủy tinh thể ngoài bao (1 mắt, chưa bao gồm ống silicon)</t>
  </si>
  <si>
    <t>Rạch góc tiền phòng</t>
  </si>
  <si>
    <t>Phẫu thuật cắt thủy tinh thể</t>
  </si>
  <si>
    <t xml:space="preserve">Phẫu thuật cắt màng đồng tử </t>
  </si>
  <si>
    <t>Phẫu thuật đặt ống Silicon tiền phòng</t>
  </si>
  <si>
    <t>Phẫu thuật u mi không vá da</t>
  </si>
  <si>
    <t>Phẫu thuật u có vá da tạo hình</t>
  </si>
  <si>
    <t>Phẫu thuật u tổ chức hốc mắt</t>
  </si>
  <si>
    <t>Phẫu thuật u kết mạc nông</t>
  </si>
  <si>
    <t>Phẫu thuật tạo cùng đồ lắp mắt giả</t>
  </si>
  <si>
    <t>Phẫu thuật phủ kết mạc lắp mắt giả</t>
  </si>
  <si>
    <t>Phẫu thuật vá da điều trị lật mi</t>
  </si>
  <si>
    <t>Phẫu thuật tái tạo lệ quản kết hợp khâu mi</t>
  </si>
  <si>
    <t>Lấy dị vật hốc mắt</t>
  </si>
  <si>
    <t>Cắt dịch kính đơn thuần/ lấy dị vật nội nhãn</t>
  </si>
  <si>
    <t>Khâu giác mạc đơn thuần</t>
  </si>
  <si>
    <t>Khâu củng  mạc đơn thuần</t>
  </si>
  <si>
    <t>Mở tiền phòng rửa máu/ mủ</t>
  </si>
  <si>
    <t>Khấu vết thương phần mềm, tổn thương  vùng mắt</t>
  </si>
  <si>
    <t>Cắt mộng áp Mytomycin</t>
  </si>
  <si>
    <t xml:space="preserve">Gọt giác mạc </t>
  </si>
  <si>
    <t>Nối thông lệ mũi (1 mắt, chưa bao gồm ống silicon)</t>
  </si>
  <si>
    <t>Khâu cò mi</t>
  </si>
  <si>
    <t>Phủ kết mạc</t>
  </si>
  <si>
    <t>Cắt u kết mạc không  vá</t>
  </si>
  <si>
    <t>Ghép màng ối điều trị loét giác mạc</t>
  </si>
  <si>
    <t>Mộng tái phát phức tạp có ghép màng ối kết mạc</t>
  </si>
  <si>
    <t>Phẫu thuật mộng ghép kết mạc tự thân</t>
  </si>
  <si>
    <t>Quang đông thể mi điều trị Glôcôm</t>
  </si>
  <si>
    <t>Tạo hình vùng bè bằng Laser</t>
  </si>
  <si>
    <t>Cắt mống mắt chu biên bằng Laser</t>
  </si>
  <si>
    <t>Mở bao sau bằng Laser</t>
  </si>
  <si>
    <t>Chọc tháo dịch dưới hắc mạc, bơm hơi tiền phòng</t>
  </si>
  <si>
    <t>Cắt bè áp MMC hoặc áp 5FU</t>
  </si>
  <si>
    <t>Phẫu thuật lấy thủy tinh thể ngoài bao, đặt IOL+ cắt bè (1 mắt, chưa bao gồm thuỷ tinh thể nhân tạo)</t>
  </si>
  <si>
    <t>Tháo dầu Silicon phẫu thuật</t>
  </si>
  <si>
    <t>Điện đông thể mi</t>
  </si>
  <si>
    <t>Siêu âm điều trị (1 ngày)</t>
  </si>
  <si>
    <t>Siêu âm chẩn đoán (1 mắt)</t>
  </si>
  <si>
    <t>Điện rung mắt quang động</t>
  </si>
  <si>
    <t>Sinh thiết u, tế bào học, dịch tổ chức</t>
  </si>
  <si>
    <t>Lấy huyết thanh đóng ống</t>
  </si>
  <si>
    <t>Cắt chỉ giác mạc</t>
  </si>
  <si>
    <t>Liệu pháp điều trị viêm kết mạc mùa xuân (áp tia β)</t>
  </si>
  <si>
    <t>Cắt u bì kết giác mạc có hoặc không ghép kết mạc</t>
  </si>
  <si>
    <t>Tách dính mi cầu ghép kết mạc</t>
  </si>
  <si>
    <t>Phẫu thuật hẹp khe mi</t>
  </si>
  <si>
    <t>Phẫu thuật tháo cò mi</t>
  </si>
  <si>
    <t xml:space="preserve">U hạt, u gai kết mạc (cắt bỏ u) </t>
  </si>
  <si>
    <t>U bạch mạch kết mạc</t>
  </si>
  <si>
    <t>Phẫu thuật điều trị tật khúc xạ bằng Laser Excimer (01 mắt)</t>
  </si>
  <si>
    <t>Phẫu thuật đục thuỷ tinh thể bằng phương pháp Phaco (01 mắt, chưa bao gồm thuỷ tinh thể nhân tạo)</t>
  </si>
  <si>
    <t>Ghép giác mạc (01 mắt, chưa bao gồm giác mạc, thuỷ tinh thể nhân tạo)</t>
  </si>
  <si>
    <t>Phẫu thuật cắt dịch kính và điều trị bong võng mạc (01 mắt, chưa bao gồm dầu silicon, đai silicon, đầu cắt dịch kính, Laser nội nhãn)</t>
  </si>
  <si>
    <t>Phẫu thuật cắt mống mắt mắt chu biên</t>
  </si>
  <si>
    <t>Làm thuốc thanh quản/tai (không kể tiền thuốc)</t>
  </si>
  <si>
    <t>Lấy dị vật họng</t>
  </si>
  <si>
    <t>Đốt họng bằng khí Nitơ lỏng</t>
  </si>
  <si>
    <t>Nhét bấc mũi trước cầm máu</t>
  </si>
  <si>
    <t>Nhét bấc mũi sau cầm máu</t>
  </si>
  <si>
    <t>Trích màng nhĩ</t>
  </si>
  <si>
    <t>Thông vòi nhĩ</t>
  </si>
  <si>
    <t>Nong vòi nhĩ</t>
  </si>
  <si>
    <t>Chọc hút dịch vành tai</t>
  </si>
  <si>
    <t>Chích rạch vành tai</t>
  </si>
  <si>
    <t>Lấy nút biểu bì ống tai</t>
  </si>
  <si>
    <t>Hút xoang dưới áp lực</t>
  </si>
  <si>
    <t>Nâng, nắn sống mũi</t>
  </si>
  <si>
    <t>Khí dung</t>
  </si>
  <si>
    <t>Rửa tai, rửa mũi, xông họng</t>
  </si>
  <si>
    <t xml:space="preserve">Bẻ cuốn mũi </t>
  </si>
  <si>
    <t>Cắt bỏ đường rò luân nhĩ</t>
  </si>
  <si>
    <t>Nhét meche mũi</t>
  </si>
  <si>
    <t>Cắt bỏ thịt thừa nếp tai 2 bên</t>
  </si>
  <si>
    <t>Đốt họng hạt</t>
  </si>
  <si>
    <t>Chọc hút u nang sàn mũi</t>
  </si>
  <si>
    <t>Cắt polyp ống tai</t>
  </si>
  <si>
    <t>Sinh thiết vòm mũi họng</t>
  </si>
  <si>
    <t>Soi thanh quản treo cắt hạt xơ</t>
  </si>
  <si>
    <t>Soi thanh quản cắt papilloma</t>
  </si>
  <si>
    <t>Soi thanh khí phế quản bằng ống mềm</t>
  </si>
  <si>
    <t>Soi thực quản bằng ống mềm</t>
  </si>
  <si>
    <t>Đốt Amidan áp lạnh</t>
  </si>
  <si>
    <t>Cầm máu mũi bằng Meroxeo (1 bên)</t>
  </si>
  <si>
    <t>Cầm máu mũi bằng Meroxeo (2 bên)</t>
  </si>
  <si>
    <t>Thông vòi nhĩ nội soi</t>
  </si>
  <si>
    <t>Nong vòi nhĩ nội soi</t>
  </si>
  <si>
    <t>Nội soi cầm máu mũi không sử dụng Meroxeo (1 bên)</t>
  </si>
  <si>
    <t>Nội soi cầm máu mũi có sử dụng Meroxeo (1 bên)</t>
  </si>
  <si>
    <t>Nội soi Tai Mũi Họng</t>
  </si>
  <si>
    <t>Mổ sào bào thượng nhĩ</t>
  </si>
  <si>
    <t>Đo sức cản của mũi</t>
  </si>
  <si>
    <t>Đo thính lực đơn âm</t>
  </si>
  <si>
    <t>Đo trên ngưỡng</t>
  </si>
  <si>
    <t>Đo sức nghe lời</t>
  </si>
  <si>
    <t>Đo phản xạ cơ bàn đạp</t>
  </si>
  <si>
    <t>Đo nhĩ lượng</t>
  </si>
  <si>
    <t>Chỉ định dùng máy trợ thính (hướng dẫn)</t>
  </si>
  <si>
    <t>Đo OAE (1 lần)</t>
  </si>
  <si>
    <t>Đo ABR (1 lần)</t>
  </si>
  <si>
    <t>Phẫu thuật cấy điện cực ốc tai (chưa bao gồm điện cực ốc tai)</t>
  </si>
  <si>
    <t>Phẫu thuật nội soi lấy u/điều trị rò dịch não tuỷ, thoát vị nền sọ (chưa bao gồm keo sinh học)</t>
  </si>
  <si>
    <t>Phẫu thuật cấy máy trợ thính tai giữa 
(chưa bao gồm máy trợ thính)</t>
  </si>
  <si>
    <t>Phẫu thuật tai trong/ u dây thần kinh VII/ u dây thần kinh VIII</t>
  </si>
  <si>
    <t>Phẫu thuật đỉnh xương đá</t>
  </si>
  <si>
    <t>Phẫu thuật tái tạo hệ thống truyền âm (chưa bao gồm keo sinh học, xương con để thay thế/Prothese)</t>
  </si>
  <si>
    <t>Ghép thanh khí quản đặt stent (chưa bao gồm stent)</t>
  </si>
  <si>
    <t>Nối khí quản tận-tận trong điều trị sẹo hẹp 
(chưa bao gồm stent)</t>
  </si>
  <si>
    <t>Đặt stent điều trị sẹo hẹp thanh khí quản (chưa bao gồm stent)</t>
  </si>
  <si>
    <t>Cắt thanh quản có tái tạo phát âm (chưa bao gồm stent/ van phát âm, thanh quản điện)</t>
  </si>
  <si>
    <t>Phẫu thuật nội soi cắt bỏ u mạch máu vùng đầu cổ</t>
  </si>
  <si>
    <t>Phẫu thuật nội soi cắt bỏ u xơ mạch vòm mũi họng</t>
  </si>
  <si>
    <t>Phẫu thuật nội soi cắt bỏ khối u vùng mũi xoang (chưa bao gồm keo sinh học)</t>
  </si>
  <si>
    <t>Phẫu thuật cắt bỏ u thành bên họng lan lên đáy sọ có kiểm soát bằng kính hiển vi và nội soi</t>
  </si>
  <si>
    <t>Phẫu thuật tái tạo vùng đầu cổ mặt bằng vạt da cơ xương</t>
  </si>
  <si>
    <t>Phẫu thuật phục hồi, tái tạo dây thần kinh VII</t>
  </si>
  <si>
    <t>Cắt dây thần kinh Vidien qua nội soi</t>
  </si>
  <si>
    <t>Cắt u cuộn cảnh</t>
  </si>
  <si>
    <t>Phẫu thuật áp xe não do tai</t>
  </si>
  <si>
    <t>Phẫu thuật cắt bỏ ung thư Amidan/thanh quản và 
nạo vét hạch cổ</t>
  </si>
  <si>
    <t>Phẫu thuật cắt bỏ ung thư lưỡi có tái tạo vạt cơ da</t>
  </si>
  <si>
    <t>Phẫu thuật laser cắt ung thư thanh quản hạ họng (chưa bao gồm ống nội khí quản)</t>
  </si>
  <si>
    <t>Phẫu thuật Laser trong khối u vùng họng miệng (chưa bao gồm ống nội khí quản)</t>
  </si>
  <si>
    <t>Phẫu thuật nạo vét hạch cổ, truyền hoá chất động mạch cảnh (chưa bao gồm hoá chất)</t>
  </si>
  <si>
    <t>Phẫu thuật nội soi mở khe giữa, nạo sàng, ngách trán, xoang bướm</t>
  </si>
  <si>
    <t>Phẫu thuật nội soi cắt u nhú đảo ngược vùng mũi xoang (chưa bao gồm keo sinh học)</t>
  </si>
  <si>
    <t>PHẪU THUẬT RĂNG, MIỆNG</t>
  </si>
  <si>
    <t>Phẫu thuật nhổ răng đơn giản</t>
  </si>
  <si>
    <t>Phẫu thuật nhổ răng khó</t>
  </si>
  <si>
    <t xml:space="preserve">Phẫu thuật cắt lợi trùm </t>
  </si>
  <si>
    <t>Rạch áp xe trong miệng</t>
  </si>
  <si>
    <t>Rạch áp xe dẫn lưu ngoài miệng</t>
  </si>
  <si>
    <t>Cố định tạm thời gẫy xương hàm (buộc chỉ thép, băng cố định)</t>
  </si>
  <si>
    <t>Nhổ chân răng</t>
  </si>
  <si>
    <t>Mổ lấy nang răng</t>
  </si>
  <si>
    <t>Cắt cuống 1 chân</t>
  </si>
  <si>
    <t>Nạo túi lợi 1 sextant</t>
  </si>
  <si>
    <t>Nắn trật khớp thái dương hàm</t>
  </si>
  <si>
    <t>Lấy u lành dưới 3cm</t>
  </si>
  <si>
    <t>Lấy u lành trên 3cm</t>
  </si>
  <si>
    <t>Lấy sỏi ống Wharton</t>
  </si>
  <si>
    <t xml:space="preserve">Nhổ răng ngầm  dưới xương </t>
  </si>
  <si>
    <t xml:space="preserve">Nhổ răng mọc lạc chỗ </t>
  </si>
  <si>
    <t xml:space="preserve">Bấm gai xương trên 02 ổ răng </t>
  </si>
  <si>
    <t>Cắt u lợi, lợi xơ để làm hàm giả</t>
  </si>
  <si>
    <t>Cắt, tạo hình phanh môi, phanh má hoặc lưỡi (không gây mê)</t>
  </si>
  <si>
    <t>Cắm và cố định lại một răng bật khỏi huyệt ổ răng</t>
  </si>
  <si>
    <t>Nẹp liên kết điều trị viêm quanh răng 1 vùng (bao gồm cả nẹp liên kết bằng kim loại đúc)</t>
  </si>
  <si>
    <t>Phẫu thuật lật vạt, nạo xương ổ răng 1 vùng</t>
  </si>
  <si>
    <t>Cắt u lợi đường kính từ 2cm trở lên</t>
  </si>
  <si>
    <t>Phẫu thuật ghép xương và màng tái tạo mô có hướng dẫn (chưa bao gồm màng tái tạo mô và xương nhân tạo)</t>
  </si>
  <si>
    <t>ĐIỀU TRỊ RĂNG</t>
  </si>
  <si>
    <t xml:space="preserve">Hàn răng sữa sâu ngà </t>
  </si>
  <si>
    <t>Trám bít hố rãnh</t>
  </si>
  <si>
    <t xml:space="preserve">Điều trị răng sữa viêm tuỷ có hồi phục </t>
  </si>
  <si>
    <t>Điều trị tuỷ răng sữa một chân</t>
  </si>
  <si>
    <t>Điều trị tuỷ răng sữa nhiều chân</t>
  </si>
  <si>
    <t>Chụp thép làm sẵn</t>
  </si>
  <si>
    <t>Răng sâu ngà</t>
  </si>
  <si>
    <t>Răng viêm tuỷ hồi phục</t>
  </si>
  <si>
    <t>Điều trị tuỷ răng số 1, 2, 3</t>
  </si>
  <si>
    <t>Điều trị tuỷ răng số  4, 5</t>
  </si>
  <si>
    <t>Điều trị tuỷ răng số  6,7 hàm dưới</t>
  </si>
  <si>
    <t>Điều trị tuỷ răng số 6,7 hàm trên</t>
  </si>
  <si>
    <t>Điều trị tuỷ lại</t>
  </si>
  <si>
    <t>Hàn composite cổ răng</t>
  </si>
  <si>
    <t>Hàn thẩm mỹ composite (veneer)</t>
  </si>
  <si>
    <t>Phục hồi thân răng có chốt</t>
  </si>
  <si>
    <t>Tẩy trắng răng 1 hàm (có máng) (đã bao gồm thuốc tẩy trắng)</t>
  </si>
  <si>
    <t>Tẩy trắng răng 2 hàm (có máng) (đã bao gồm thuốc tẩy trắng)</t>
  </si>
  <si>
    <t>RĂNG GIẢ THÁO LẮP</t>
  </si>
  <si>
    <t xml:space="preserve"> Hàm khung đúc (chưa tính răng)</t>
  </si>
  <si>
    <t>Một hàm tháo lắp nhựa toàn phần (14 răng)</t>
  </si>
  <si>
    <t xml:space="preserve">RĂNG GIẢ CỐ ĐỊNH </t>
  </si>
  <si>
    <t>Răng giả cố định trên Implant (chưa bao gồm Implant, cùi giả thay thế)</t>
  </si>
  <si>
    <t>Một đơn vị sứ kim loại</t>
  </si>
  <si>
    <t>Một đơn vị sứ toàn phần</t>
  </si>
  <si>
    <t>Một trụ thép</t>
  </si>
  <si>
    <t>Một chụp thép cầu nhựa</t>
  </si>
  <si>
    <t>Cầu nhựa 3 đơn vị</t>
  </si>
  <si>
    <t>Cầu sứ kim loại 3 đơn vị</t>
  </si>
  <si>
    <t xml:space="preserve">NẮN CHỈNH RĂNG </t>
  </si>
  <si>
    <t xml:space="preserve">Hàm dự phòng loại tháo lắp </t>
  </si>
  <si>
    <t>Hàm dự phòng loại gắn chặt</t>
  </si>
  <si>
    <t>Lực nắn chỉnh ngoài mặt Headgear (đã bao gồm Headgear)</t>
  </si>
  <si>
    <t>Lực nắn chỉnh ngoài mặt Facemask (đã bao gồm Facemask)</t>
  </si>
  <si>
    <t xml:space="preserve">Hàm điều trị chỉnh hình loại tháo lắp đơn giản </t>
  </si>
  <si>
    <t>Hàm điều trị chỉnh hình loại tháo lắp phức tạp</t>
  </si>
  <si>
    <t>Hàm điều trị chỉnh hình loại gắn chặt từng phần cung răng</t>
  </si>
  <si>
    <t>Hàm điều trị chỉnh hình loại gắn chặt toàn cung răng đơn giản</t>
  </si>
  <si>
    <t>Hàm điều trị chỉnh hình loại gắn chặt toàn cung răng phức tạp (kéo răng ngầm…)</t>
  </si>
  <si>
    <t>Hàm duy trì kết quả loại tháo lắp</t>
  </si>
  <si>
    <t xml:space="preserve">Hàm duy trì kết qủa loại cố định </t>
  </si>
  <si>
    <t>Lấy khuôn để nghiên cứu chẩn đoán (hai hàm)</t>
  </si>
  <si>
    <t xml:space="preserve">SỬA LẠI HÀM CŨ </t>
  </si>
  <si>
    <t xml:space="preserve">Làm lại hàm </t>
  </si>
  <si>
    <t xml:space="preserve">Sửa hàm </t>
  </si>
  <si>
    <t>Gắn lại chụp, cầu ( 1đơn vị )</t>
  </si>
  <si>
    <t>CÁC PHẪU THUẬT HÀM MẶT</t>
  </si>
  <si>
    <t>Sử dụng nẹp có lồi cầu trong phục hồi sau cắt đoạn xương hàm dưới (chưa bao gồm nẹp có lồi cầu và vít thay thế)</t>
  </si>
  <si>
    <t>Phẫu thuật cắt xương hàm trên/hàm dưới, điều trị lệch khớp cắn và kết hợp xương bằng nẹp vít (chưa bao gồm nẹp, vít thay thế)</t>
  </si>
  <si>
    <t>Phẫu thuật cắt đoạn xương hàm dưới do bệnh lý và tái tạo bằng nẹp vít (1 bên) (chưa bao gồm nẹp, vít thay thế)</t>
  </si>
  <si>
    <t>Phẫu thuật cắt đoạn xương hàm dưới do bệnh lý và tái tạo bằng xương, sụn tự thân (1 bên) và cố định bằng nẹp vít (chưa bao gồm nẹp, vít thay thế)</t>
  </si>
  <si>
    <t>Phẫu thuật cắt đoạn xương hàm dưới do bệnh lý và tái tạo bằng xương, sụn tự thân (2 bên) và cố định bằng nẹp vít (chưa bao gồm nẹp, vít thay thế)</t>
  </si>
  <si>
    <t>Phẫu thuật cắt đoạn xương hàm trên do bệnh lý và tái tạo bằng hàm đúc titan, sứ, composite cao cấp (chưa bao gồm nẹp, vít thay thế)</t>
  </si>
  <si>
    <t>Phẫu thuật điều trị lép mặt (chưa bao gồm vật liệu độn thay thế)</t>
  </si>
  <si>
    <t>Phẫu thuật dính khớp thái dương hàm 1 bên và tái tạo bằng sụn, xương tự thân (chưa bao gồm nẹp, vít thay thế)</t>
  </si>
  <si>
    <t>Phẫu thuật dính khớp thái dương hàm 2 bên và tái tạo bằng sụn, xương tự thân (chưa bao gồm nẹp, vít thay thế)</t>
  </si>
  <si>
    <t>Phẫu thuật dính khớp thái dương hàm 1 bên và tái tạo bằng khớp đúc titan (chưa bao gồm nẹp có lồi cầu bằng titan và vít thay thế)</t>
  </si>
  <si>
    <t>Phẫu thuật dính khớp thái dương hàm 2 bên và tái tạo bằng khớp đúc titan (chưa bao gồm nẹp có lồi cầu bằng titan và vít)</t>
  </si>
  <si>
    <t>Phẫu thuật cắt tuyến mang tai bảo tồn dây thần kinh VII có sử dụng máy dò thần kinh (chưa bao gồm máy dò thần kinh)</t>
  </si>
  <si>
    <t>Phẫu thuật khuyết hổng lớn vùng hàm mặt bằng vạt da cơ (chưa bao gồm nẹp, vít)</t>
  </si>
  <si>
    <t>Phẫu thuật khuyết hổng lớn vùng hàm mặt bằng vi phẫu thuật</t>
  </si>
  <si>
    <t>Phẫu thuật cắt u máu lớn vùng hàm mặt</t>
  </si>
  <si>
    <t>Phẫu thuật cắt u bạch mạch lớn vùng hàm mặt</t>
  </si>
  <si>
    <t>Phẫu thuật đa chấn thương vùng hàm mặt (chưa bao gồm nẹp, vít)</t>
  </si>
  <si>
    <t>Phẫu thuật mở xương, điều trị lệch lạc xương hàm, khớp cắn (chưa bao gồm nẹp, vít)</t>
  </si>
  <si>
    <t>Phẫu thuật ghép xương ổ răng trên bệnh nhân khe hở môi, vòm miệng (chưa bao gồm xương)</t>
  </si>
  <si>
    <t>Tái tạo chỉnh hình xương mặt trong chấn thương nặng (chưa bao gồm nẹp, vít)</t>
  </si>
  <si>
    <t>Phẫu thuật tái tạo xương quanh răng bằng ghép xương hoặc màng tái sinh mô có hướng dẫn (chưa bao gồm màng tái tạo mô)</t>
  </si>
  <si>
    <t>Phẫu thuật điều trị gãy xương hàm dưới (chưa bao gồm nẹp vít)</t>
  </si>
  <si>
    <t>Phẫu thuật điều trị gãy lồi cầu (chưa bao gồm nẹp vít)</t>
  </si>
  <si>
    <t>Phẫu thuật điều trị gãy gò má cung tiếp 2 bên  (chưa bao gồm nẹp vít)</t>
  </si>
  <si>
    <t>Phẫu thuật điều trị gãy xương hàm trên (chưa bao gồm nẹp, vít)</t>
  </si>
  <si>
    <t>Phẫu thuật cắt u lành tính tuyến dưới hàm (chưa bao gồm máy dò thần kinh)</t>
  </si>
  <si>
    <t>Phẫu thuật nâng sống mũi (chưa bao gồm vật liệu thay thế )</t>
  </si>
  <si>
    <t>Phẫu thuật tạo hình môi một bên</t>
  </si>
  <si>
    <t>Phẫu thuật tạo hình môi hai bên</t>
  </si>
  <si>
    <t>Phẫu thuật tạo hình khe hở vòm miệng</t>
  </si>
  <si>
    <t>Phẫu thuật tạo hình khe hở vòm miệng tạo vạt thành hầu</t>
  </si>
  <si>
    <t>Phẫu thuật căng da mặt</t>
  </si>
  <si>
    <t>Cắt u nang giáp móng</t>
  </si>
  <si>
    <t>Cắt u nang cạnh cổ</t>
  </si>
  <si>
    <t>Cắt nang xương hàm từ 2-5cm</t>
  </si>
  <si>
    <t>Phẫu thuật cắt ung thư xương hàm trên, nạo vét hạch</t>
  </si>
  <si>
    <t>Phẫu thuật cắt ung thư xương hàm dưới, nạo vét hạch</t>
  </si>
  <si>
    <t>Phẫu thuật tạo hình khe hở chéo mặt</t>
  </si>
  <si>
    <t>Ghép da rời mỗi chiều trên 5cm</t>
  </si>
  <si>
    <t>Dùng laser, sóng cao tần trong điều trị sẹo &gt;2cm</t>
  </si>
  <si>
    <t>Phẫu thuật điều trị viêm nhiễm toả lan, áp xe vùng hàm mặt</t>
  </si>
  <si>
    <t>Phẫu thuật khâu phục hồi vết thương phần mềm vùng hàm mặt, có tổn thương tuyến, mạch, thần kinh.</t>
  </si>
  <si>
    <t>Phẫu thuật lấy xương chết, nạo rò viêm xương vùng hàm mặt</t>
  </si>
  <si>
    <t>Cắt bỏ nang sàn miệng</t>
  </si>
  <si>
    <t>Phẫu thuật mở xoang lấy răng ngầm</t>
  </si>
  <si>
    <t>Phẫu thuật cắt dây thần kinh V ngoại biên</t>
  </si>
  <si>
    <t>Phẫu thuật tạo hình phanh môi/ phanh má/ phanh lưỡi bám thấp (gây mê nội khí quản )</t>
  </si>
  <si>
    <t>Cắt u nhỏ lành tính phần mềm vùng hàm mặt (gây mê nội khí quản)</t>
  </si>
  <si>
    <t>Tiêm xơ điều trị u máu phần mềm và xương vùng hàm mặt</t>
  </si>
  <si>
    <t>Phẫu thuật nắn sai khớp thái dương hàm đến muộn</t>
  </si>
  <si>
    <t>Sinh thiết u phần mềm và xương vùng hàm mặt (gâymê nội khí quản)</t>
  </si>
  <si>
    <t>Phẫu thuật lấy  răng ngầm trong xương</t>
  </si>
  <si>
    <t>Thay băng bỏng (1 lần)</t>
  </si>
  <si>
    <t>Vô cảm trong thay băng bệnh nhân bỏng</t>
  </si>
  <si>
    <t>Sử dụng giường khí hóa lỏng điều trị bỏng nặng (01 ngày)</t>
  </si>
  <si>
    <t>Siêu lọc máu có kết hợp thẩm tách trong 24 h (chưa bao gồm màng lọc và dây dẫn đi kèm)</t>
  </si>
  <si>
    <t>Siêu lọc máu có kết hợp thẩm tách trong 48 h (chưa bao gồm màng lọc và dây dẫn đi kèm)</t>
  </si>
  <si>
    <t>Siêu lọc máu không kết hợp thẩm tách trong 24 h (chưa bao gồm màng lọc và dây dẫn đi kèm)</t>
  </si>
  <si>
    <t>Siêu lọc máu không kết hợp thẩm tách trong 48 h (chưa bao gồm màng lọc và dây dẫn đi kèm)</t>
  </si>
  <si>
    <t>Ghép da dị loại (da ếch, da lợn …) trong điều trị bỏng (chưa bao gồm da ghép)</t>
  </si>
  <si>
    <t xml:space="preserve">Ghép da tự thân trong điều trị bỏng </t>
  </si>
  <si>
    <t>Ghép màng tế bào nuôi cấy trong điều trị bỏng (chưa bao gồm màng nuôi)</t>
  </si>
  <si>
    <t>Chẩn đoán độ sâu bỏng bằng máy siêu âm doppler</t>
  </si>
  <si>
    <t>Tắm điều trị tiệt khuẩn bằng TRA gamma</t>
  </si>
  <si>
    <t>Ghép da có sử dụng da lợn bảo quản sau lạnh</t>
  </si>
  <si>
    <t xml:space="preserve">Điều trị vết thương bỏng bằng màng nuôi cấy nguyên bào sợi (hoặc tế bào sừng) </t>
  </si>
  <si>
    <t>Điều trị bằng ôxy cao áp</t>
  </si>
  <si>
    <t>XÉT NGHIỆM VÀ THĂM DÒ CHỨC NĂNG</t>
  </si>
  <si>
    <t>Kháng thể kháng nhân và Anti-dsDNA</t>
  </si>
  <si>
    <t>Tổng phân tích tế bào máu bằng máy đếm laser</t>
  </si>
  <si>
    <t>Nhuộm hồng cầu lưới trên máy tự động</t>
  </si>
  <si>
    <t>Huyết đồ (sử dụng máy đếm tự động)</t>
  </si>
  <si>
    <t>Huyết đồ (sử dụng máy đếm laser)</t>
  </si>
  <si>
    <t>Độ tập trung tiểu cầu</t>
  </si>
  <si>
    <t>Tìm mảnh vỡ hồng cầu (bằng máy)</t>
  </si>
  <si>
    <t>Tìm hồng cầu có chấm ưa base (bằng máy)</t>
  </si>
  <si>
    <t>Tìm ấu trùng giun chỉ trong máu</t>
  </si>
  <si>
    <t>Tập trung bạch cầu</t>
  </si>
  <si>
    <t>Máu lắng (bằng máy tự động)</t>
  </si>
  <si>
    <t>Nhuộm hồng cầu sắt (Nhuộm Peris)</t>
  </si>
  <si>
    <t>Nhuộm Phosphatase kiềm bạch cầu</t>
  </si>
  <si>
    <t>Nhuộm Phosphatase acid</t>
  </si>
  <si>
    <t>Cấy cụm tế bào tuỷ</t>
  </si>
  <si>
    <t>Xét nghiệm hoà hợp (Cross-Match) trong phát máu</t>
  </si>
  <si>
    <t>Nhuộm sợi xơ trong mô tuỷ xương</t>
  </si>
  <si>
    <t>Nhuộm sợi xơ liên võng trong mô tuỷ xương</t>
  </si>
  <si>
    <t>Lách đồ</t>
  </si>
  <si>
    <t>Hoá mô miễn dịch tuỷ xương (01 marker)</t>
  </si>
  <si>
    <t>Thời gian thromboplastin hoạt hoá từng phần (APTT)</t>
  </si>
  <si>
    <t>Thời gian thrombin (TT)</t>
  </si>
  <si>
    <t>Tìm yếu tố kháng đông đường ngoại sinh</t>
  </si>
  <si>
    <t>Tìm yếu tố kháng đông đường nội sinh</t>
  </si>
  <si>
    <t>Nghiệm pháp rượu (nghiệm pháp Ethanol)</t>
  </si>
  <si>
    <t>Nghiệm pháp von-Kaulla</t>
  </si>
  <si>
    <t>Định lượng D- Dimer</t>
  </si>
  <si>
    <t>Định lượng Protein S</t>
  </si>
  <si>
    <t>Định lượng Protein C</t>
  </si>
  <si>
    <t>Định lượng yếu tố Thrombomodulin</t>
  </si>
  <si>
    <t>Định lượng đồng yếu tố Ristocetin</t>
  </si>
  <si>
    <t>Định lượng yếu tố von - Willebrand ( v- WF)</t>
  </si>
  <si>
    <t>Định lượng yếu tố: PAI-1/PAI-2</t>
  </si>
  <si>
    <t>Định lượng Plasminogen</t>
  </si>
  <si>
    <t>Định lượng t- PA</t>
  </si>
  <si>
    <t>Định lượng anti Thrombin III</t>
  </si>
  <si>
    <t>Định lượng yếu tố Heparin</t>
  </si>
  <si>
    <t>Định lượng yếu tố kháng Xa</t>
  </si>
  <si>
    <t>Định lượng FDP</t>
  </si>
  <si>
    <t>Định type hoà hợp tổ chức bằng kỹ thuật vi độc tế bào (chưa bao gồm kít HLA (lớp 1 và lớp 2))</t>
  </si>
  <si>
    <t>Test đường + Ham</t>
  </si>
  <si>
    <t>Phân tích CD (1 loại CD)</t>
  </si>
  <si>
    <t>Xét nghiệm kháng thể ds- DNA bằng kỹ thuật ngưng kết latex</t>
  </si>
  <si>
    <t>Thử phản ứng dị ứng thuốc</t>
  </si>
  <si>
    <t>Định lượng men G6PD</t>
  </si>
  <si>
    <t>Định lượng men Pyruvat kinase</t>
  </si>
  <si>
    <t>Xét nghiệm trao đổi nhiễm sắc thể chị em</t>
  </si>
  <si>
    <t>Nhiễm sắc thể Philadelphia (có ảnh karyotype)</t>
  </si>
  <si>
    <t>Xác định gen bệnh máu ác tính</t>
  </si>
  <si>
    <t>Xét nghiệm xác định gen Hemophilia</t>
  </si>
  <si>
    <t>Xét nghiệm chuyển dạng lympho với PHA</t>
  </si>
  <si>
    <t>Kháng thể kháng ký sinh trùng sốt rét (ELISA)</t>
  </si>
  <si>
    <t>Kháng thể kháng giang mai (ELISA)</t>
  </si>
  <si>
    <t>Xác định DNA trong viêm gan B</t>
  </si>
  <si>
    <t>Tìm ký sinh trùng sốt rét bằng phương pháp PCR</t>
  </si>
  <si>
    <t>Định tuýp E, B HIV-1</t>
  </si>
  <si>
    <t>Định lượng virus viêm gan B (HBV)</t>
  </si>
  <si>
    <t>Định nhóm máu khó hệ ABO</t>
  </si>
  <si>
    <t>Xác định kháng nguyên H</t>
  </si>
  <si>
    <t>Định nhóm máu hệ Kell</t>
  </si>
  <si>
    <t>Định nhóm máu hệ MN (xác định kháng nguyên M, N)</t>
  </si>
  <si>
    <t>Định nhóm máu hệ Ss ( xác định kháng nguyên S, s)</t>
  </si>
  <si>
    <t>Định nhóm máu hệ MNSs( xác định kháng nguyên Mia)</t>
  </si>
  <si>
    <t>Định nhóm máu hệ Diego ( xác định kháng nguyên Diego)</t>
  </si>
  <si>
    <t>Sàng lọc kháng thể bất thường</t>
  </si>
  <si>
    <t>Định danh kháng thể bất thường</t>
  </si>
  <si>
    <t>Hiệu giá kháng thể tự nhiên chống A, B/ Hiệu giá kháng thể bất thường 30-50)</t>
  </si>
  <si>
    <t xml:space="preserve">Xác định bất đồng nhóm máu mẹ con </t>
  </si>
  <si>
    <t>Tách tế bào máu bằng máy (chưa bao gồm kít tách tế bào máu)</t>
  </si>
  <si>
    <t>Thu thập và chiết tách tế bào gốc từ máu ngoại vi (chưa bao gồm kít tách tế bào máu)</t>
  </si>
  <si>
    <t>Thu thập và chiết tách tế bào gốc từ máu cuống rốn (chưa bao gồm kít tách tế bào máu)</t>
  </si>
  <si>
    <t>Thu thập và chiết tách tế bào gốc từ tuỷ xương (chưa bao gồm kít tách tế bào)</t>
  </si>
  <si>
    <t>Điều chế và lưu trữ tế bào gốc từ máu ngoại vi</t>
  </si>
  <si>
    <t>Điều chế và lưu trữ tế bào gốc từ máu cuống rốn/ từ tuỷ xương</t>
  </si>
  <si>
    <t>Xét nghiệm xác định HLA</t>
  </si>
  <si>
    <t>Xét nghiệm độ chéo (Cross-Match) trong ghép cơ quan</t>
  </si>
  <si>
    <t>Xét nghiệm tiền mẫn cảm</t>
  </si>
  <si>
    <t>Xét nghiệm tế bào gốc CD 34+</t>
  </si>
  <si>
    <t>Bilan đông cầm máu - huyết khối</t>
  </si>
  <si>
    <t>Xét nghiệm miễn dịch màng tế bào (CD)</t>
  </si>
  <si>
    <t>Xét nghiệm sắc thể: kỹ thuật DNA với Protein</t>
  </si>
  <si>
    <t>Xét nghiệm xác định gen</t>
  </si>
  <si>
    <t>XÉT NGHIỆM HOÁ SINH</t>
  </si>
  <si>
    <t>Nồng độ rượu trong máu</t>
  </si>
  <si>
    <t>Ngộ độc thuốc</t>
  </si>
  <si>
    <t>Calci ion hoá</t>
  </si>
  <si>
    <t>Apolipoprotein A/B (1 loại)</t>
  </si>
  <si>
    <t>IgA/IgG/IgM/IgE (1 loại)</t>
  </si>
  <si>
    <t>Complement 3 (C3)/4 (C4) (1 loại)</t>
  </si>
  <si>
    <t>Khí máu</t>
  </si>
  <si>
    <t>T3/FT3/T4/FT4 (1 loại)</t>
  </si>
  <si>
    <t>XÉT NGHIỆM VI SINH</t>
  </si>
  <si>
    <t>Vi khuẩn chí</t>
  </si>
  <si>
    <t>Xét nghiệm tìm BK</t>
  </si>
  <si>
    <t>Cấy máu bằng máy cấy máu Batec</t>
  </si>
  <si>
    <t>Nuôi cấy vi khuẩn</t>
  </si>
  <si>
    <t>Nuôi cấy tìm vi khuẩn kỵ khí</t>
  </si>
  <si>
    <t>Nuôi cấy và định danh vi khuẩn bằng máy định danh Phoenix</t>
  </si>
  <si>
    <t>Phản ứng CRP</t>
  </si>
  <si>
    <t>Kỹ thuật sắc ký khí miễn dịch chẩn đoán sốt xuất huyết nhanh</t>
  </si>
  <si>
    <t>Xác định Pneumocystis carinii bằng kỹ thuật ELISA</t>
  </si>
  <si>
    <t>Xác định dịch cúm, á cúm 2 bằng kỹ thuật ELISA</t>
  </si>
  <si>
    <t>Định lượng vi rút viêm gan B (HBV) cho các bệnh nhân viêm gan B mãn tính (Sử dụng để theo dõi điều trị)</t>
  </si>
  <si>
    <t>Định lượng vi rút viêm gan C ( HCV) cho các bệnh nhân viêm gan C mạn tính (Sử dụng để theo dõi điều trị)</t>
  </si>
  <si>
    <t>Cấy vi khuẩn lao nhanh bằng môi trường MGIT</t>
  </si>
  <si>
    <t>Chẩn đoán Dengue IgM  bằng kỹ thuật ELISA</t>
  </si>
  <si>
    <t>Chẩn đoán Dengue IgG  bằng kỹ thuật ELISA</t>
  </si>
  <si>
    <t xml:space="preserve">Chẩn đoán viêm não Nhật Bản bằng kỹ thuật ELISA </t>
  </si>
  <si>
    <t>Chẩn đoán Rotavirus bằng kỹ thuật  ngưng kết</t>
  </si>
  <si>
    <t>Chẩn đoán Toxoplasma IgM bằng kỹ thuật ELISA</t>
  </si>
  <si>
    <t>Chẩn đoán Toxoplasma IgG bằng kỹ thuật ELISA</t>
  </si>
  <si>
    <t>Chẩn đoán Herpes virus HSV1+2 IgM bằng kỹ thuật ELISA</t>
  </si>
  <si>
    <t>Chẩn đoán Herpes virus HSV1+2 IgG bằng kỹ thuật ELISA</t>
  </si>
  <si>
    <t>Chẩn đoán Cytomegalovirus bằng kỹ thuật ELISA (CMV IgM)</t>
  </si>
  <si>
    <t>Chẩn đoán Cytomegalovirus bằng kỹ thuật  ELISA (CMV IgG)</t>
  </si>
  <si>
    <t>Chẩn đoán Clammydia IgG bằng kỹ thuật  ELISA</t>
  </si>
  <si>
    <t>Chẩn đoán Esteinbar Virus bằng kỹ thuật  ELISA (EBV-VCA IgM)</t>
  </si>
  <si>
    <t>Chẩn đoán Esteinbar Virus bằng kỹ thuật  ELISA (EBV-VCA IgG)</t>
  </si>
  <si>
    <t>Chẩn đoán Esteinbar Virus bằng kỹ thuật  ELISA (EA-VCA IgG)</t>
  </si>
  <si>
    <t>Chẩn đoán Esteinbar Virus bằng kỹ thuật  ELISA (EV-NA1 IgG)</t>
  </si>
  <si>
    <t>Chẩn đoán Mycoplasma pneumoniae IgM bằng kỹ thuật  ELISA</t>
  </si>
  <si>
    <t>Chẩn đoán Mycoplasma pneumoniae IgG bằng kỹ thuật  ELISA</t>
  </si>
  <si>
    <t>Chẩn đoán Rubella IgM bằng kỹ thuật  ELISA</t>
  </si>
  <si>
    <t>Chẩn đoán Rubella IgG bằng kỹ thuật  ELISA</t>
  </si>
  <si>
    <t>Chẩn đoán RSV( Respirator Syncytial Virus) 
bằng kỹ thuật  ELISA</t>
  </si>
  <si>
    <t>Chẩn đoán Aspegillus bằng kỹ thuật  ELISA</t>
  </si>
  <si>
    <t>Chẩn đoán Cryptococcus bằng kỹ thuật  ngưng kết hạt</t>
  </si>
  <si>
    <t>Chẩn đoán Canđia Ag bằng kỹ thuật  ELISA</t>
  </si>
  <si>
    <t>Chẩn đoán thương hàn bằng kỹ thuật  Widal</t>
  </si>
  <si>
    <t>Chẩn đoán giang mai bằng kỹ thuật RPR</t>
  </si>
  <si>
    <t>Chẩn đoán giang mai bằng kỹ thuật TPHA</t>
  </si>
  <si>
    <t>Chẩn đoán giang mai bằng kỹ thuật ELISA</t>
  </si>
  <si>
    <t>Chẩn đoán Anti HAV-IgM bằng kỹ thuật ELISA</t>
  </si>
  <si>
    <t>Chẩn đoán Anti HAV-total bằng kỹ thuật ELISA</t>
  </si>
  <si>
    <t>Chẩn đoán Mycoplasma Prcumonie</t>
  </si>
  <si>
    <t>Nước tiểu 10 thông số (máy)</t>
  </si>
  <si>
    <t>Opiate (định tính)</t>
  </si>
  <si>
    <t>Amphetamin (định tính)</t>
  </si>
  <si>
    <t>Marijuana (định tính)</t>
  </si>
  <si>
    <t>Dưỡng chấp</t>
  </si>
  <si>
    <t>Xét nghiệm cặn dư phân</t>
  </si>
  <si>
    <t>Nuôi cấy phân lập vi khuẩn gây bệnh bằng bộ API và làm kháng sinh đồ với 12-18 loại khoanh giấy</t>
  </si>
  <si>
    <t>Chẩn đoán mô bệnh học bệnh phẩm phẫu thuật</t>
  </si>
  <si>
    <t>Chọc, hút, nhuộm, chẩn đoán các u nang (1u)</t>
  </si>
  <si>
    <t>Chọc hút tuyến tiền liệt, nhuộm và chẩn đoán</t>
  </si>
  <si>
    <t>Chọc, hút, nhuộm và chẩn đoán mào tinh/ tinh hoàn trong điều trị vô sinh</t>
  </si>
  <si>
    <t>Chọc, hút, xét nghiệm tế bào các u/ tổn thương sâu</t>
  </si>
  <si>
    <t>Chọc, hút, nhuộm và chẩn đoán u nang buồng trứng</t>
  </si>
  <si>
    <t>Xét nghiệm cyto (tế bào)</t>
  </si>
  <si>
    <t>Sinh thiết và làm tiêu bản tổ chức xương</t>
  </si>
  <si>
    <t>Định tính thuốc gây ngộ độc (1 chỉ tiêu)</t>
  </si>
  <si>
    <t>Định tính thuốc trừ sâu (1 chỉ tiêu)</t>
  </si>
  <si>
    <t>Định tính porphyrin trong nước tiểu chẩn đoán tiêu cơ vân</t>
  </si>
  <si>
    <t>SPECT não</t>
  </si>
  <si>
    <t>SPECT tưới máu cơ tim</t>
  </si>
  <si>
    <t>Xạ hình chức năng thận</t>
  </si>
  <si>
    <t xml:space="preserve">Thận đồ đồng vị </t>
  </si>
  <si>
    <t>Xạ hình chức năng thận - tiết niệu sau ghép thận với Tc-99m MAG3</t>
  </si>
  <si>
    <t>Xạ hình thận với Tc-99m DMSA (DTPA)</t>
  </si>
  <si>
    <t xml:space="preserve">Xạ hình tuyến thượng thận với I131 MIBG </t>
  </si>
  <si>
    <t xml:space="preserve">Xạ hình gan mật </t>
  </si>
  <si>
    <t xml:space="preserve">Xạ hình chẩn đoán u máu trong gan </t>
  </si>
  <si>
    <t>Xạ hình gan với Tc-99m Sulfur Colloid</t>
  </si>
  <si>
    <t xml:space="preserve">Xạ hình lách </t>
  </si>
  <si>
    <t xml:space="preserve">Xạ hình tuyến giáp </t>
  </si>
  <si>
    <t>Độ tập trung I131 tuyến giáp</t>
  </si>
  <si>
    <t>Xạ hình tưới máu tinh hoàn với Tc-99m</t>
  </si>
  <si>
    <t>Xạ hình tuyến nước bọt với Tc-99m</t>
  </si>
  <si>
    <t>Xạ hình tĩnh mạch với Tc-99m MAA</t>
  </si>
  <si>
    <t>Xạ hình chẩn đoán xuất huyết đường tiêu hoá với hồng cầu đánh dấu Tc-99m</t>
  </si>
  <si>
    <t>Xạ hình toàn thân với I-131</t>
  </si>
  <si>
    <t xml:space="preserve">Xạ hình chẩn đoán khối u </t>
  </si>
  <si>
    <t>Xạ hình lưu thông dịch não tuỷ</t>
  </si>
  <si>
    <t>Xạ hình tuỷ xương với Tc-99m Sulfur Colloid hoặc BMHP Sulfur Colloid hoặc BMHP</t>
  </si>
  <si>
    <t xml:space="preserve">Xạ hình xương </t>
  </si>
  <si>
    <t xml:space="preserve">Xạ hình chức năng tim </t>
  </si>
  <si>
    <t xml:space="preserve">Xạ hình chẩn đoán nhồi máu cơ tim với Tc-99m Pyrophosphate </t>
  </si>
  <si>
    <t>Xác định thể tích hồng cầu với hồng cầu đánh dấu Cr51</t>
  </si>
  <si>
    <t>Xác định đời sống hồng cầu, nơi phân huỷ hồng cầu với hồng cầu đánh dấu Cr51</t>
  </si>
  <si>
    <t xml:space="preserve"> Xạ hình chẩn đoán chức năng thực quản và trào ngược dạ dày - thực quản với Tc-99m Sulfur Colloid</t>
  </si>
  <si>
    <t>Xạ hình chẩn đoán chức năng co bóp dạ dày với Tc-99m Sulfur Colloid dạ dày với Tc-99m Sulfur Colloid</t>
  </si>
  <si>
    <t xml:space="preserve">Xạ hình não </t>
  </si>
  <si>
    <t xml:space="preserve">Xạ hình chẩn đoán túi thừa Meckel với Tc-99m </t>
  </si>
  <si>
    <t>Xạ hình bạch mạch với Tc-99m HMPAO</t>
  </si>
  <si>
    <t xml:space="preserve">Xạ hình tưới máu phổi </t>
  </si>
  <si>
    <t>Xạ hình thông khí phổi</t>
  </si>
  <si>
    <t>Xạ hình tuyến vú</t>
  </si>
  <si>
    <t>Xạ hình xương 3 pha với Tc-99m MDP</t>
  </si>
  <si>
    <t xml:space="preserve">Điều trị Basedow và cường tuyến giáp trạng bằng I-131 </t>
  </si>
  <si>
    <t>Điều trị bướu tuyến giáp đơn thuần bằng I-131</t>
  </si>
  <si>
    <t xml:space="preserve">Điều trị ung thư tuyến giáp bằng I-131 </t>
  </si>
  <si>
    <t xml:space="preserve">Điều trị giảm đau do ung thư di căn vào xương bằng P32 </t>
  </si>
  <si>
    <t xml:space="preserve">Điều trị bệnh Leucose kinh bằng P-32 </t>
  </si>
  <si>
    <t xml:space="preserve">Điều trị giảm đau bằng Sammarium 153 (1 đợt điều trị 10 ngày) </t>
  </si>
  <si>
    <t xml:space="preserve">Điều trị ung thư gan nguyên phát bằng I131 Lipiodol </t>
  </si>
  <si>
    <t xml:space="preserve">Điều trị ung thư gan nguyên phát bằng Renium188 </t>
  </si>
  <si>
    <t xml:space="preserve">Điều trị ung thư gan bằng keo Silicon P-32 </t>
  </si>
  <si>
    <t xml:space="preserve">Điều trị ung thư vú bằng hạt phóng xạ I-125 </t>
  </si>
  <si>
    <t>Điều trị ung thư tiền liệt tuyến bằng hạt phóng xạ I-125</t>
  </si>
  <si>
    <t xml:space="preserve">Điều trị u tuyến thượng thận và u tế bào thần kinh bằng I-131 MIBG </t>
  </si>
  <si>
    <t>MỘT SỐ THĂM DÒ CHỨC NĂNG VÀ THĂM DÒ ĐẶC BIỆT KHÁC:</t>
  </si>
  <si>
    <t>Test tâm lý MMPI/ WAIS/ WICS</t>
  </si>
  <si>
    <t>Test tâm lý BECK/ ZUNG</t>
  </si>
  <si>
    <t>Test trắc nghiệm tâm lý</t>
  </si>
  <si>
    <t>Điện tâm đồ gắng sức</t>
  </si>
  <si>
    <t>Holter điện tâm đồ/ huyết áp</t>
  </si>
  <si>
    <t>Điện cơ (EMG)</t>
  </si>
  <si>
    <t>SIÊU ÂM</t>
  </si>
  <si>
    <t xml:space="preserve"> GIÁ THU MỘT PHẦN VIỆN PHÍ KHÁM, CHỮA BỆNH</t>
  </si>
  <si>
    <t>Khám phụ khoa</t>
  </si>
  <si>
    <t>Tư vấn SKSS</t>
  </si>
  <si>
    <t xml:space="preserve">Phá thai nội khoa &lt; 7 w </t>
  </si>
  <si>
    <t xml:space="preserve">Phá thai nội khoa 7 - &lt; 8 tuần </t>
  </si>
  <si>
    <t>Phá thai nội khoa từ 8 w -12w</t>
  </si>
  <si>
    <t>Hút thai 7 - 11w</t>
  </si>
  <si>
    <t>Hút thai 12 w</t>
  </si>
  <si>
    <t>Hút thai bệnh lý &lt;10w</t>
  </si>
  <si>
    <t>Hút thai lưu &gt;10w</t>
  </si>
  <si>
    <t xml:space="preserve">Tiền mê để hút thai </t>
  </si>
  <si>
    <t xml:space="preserve">Khâu tầng sinh môn thẩm mỹ </t>
  </si>
  <si>
    <t>Đặt/tháo que cấy</t>
  </si>
  <si>
    <t>Tháo dụng cụ tử cung (khó)</t>
  </si>
  <si>
    <t>Siêu âm âm đạo</t>
  </si>
  <si>
    <t>Siêu âm đo độ mờ da gáy</t>
  </si>
  <si>
    <t xml:space="preserve">XN tinh dịch </t>
  </si>
  <si>
    <t>Khám thai</t>
  </si>
  <si>
    <t>Hút thai &lt; 7 tuần (week)</t>
  </si>
  <si>
    <t>ĐIỀU TRỊ THEO YÊU CẦU</t>
  </si>
  <si>
    <t>Khâu thẩm mỹ sau mổ lấy thai</t>
  </si>
  <si>
    <t>Chọc rửa xoang</t>
  </si>
  <si>
    <t xml:space="preserve">Nội soi chọc rửa xoang </t>
  </si>
  <si>
    <t>Nội soi cắt/đốt cuống mũi, polyp( gây tê )</t>
  </si>
  <si>
    <t>Nội soi cắt/đốt cuống mũi, polyp( gây mê )</t>
  </si>
  <si>
    <t>Cắt Amydal (gây mê )</t>
  </si>
  <si>
    <t xml:space="preserve">Phẫu thuật tiệt căn xương chủm </t>
  </si>
  <si>
    <t>Loại 1 : Sau các phẫu thuật loại đặc biệt; Bỏng độ 3-4 trên 70% diện tích cơ thể</t>
  </si>
  <si>
    <t>Loại 2 : Sau các phẫu thuật loại 1; Bỏng độ 3-4 từ 25 -70% diện tích cơ thể;</t>
  </si>
  <si>
    <t>Loại 3 : Sau các phẫu thuật loại 2; Bỏng độ 2 trên 30% diện tích cơ thể, Bỏng độ 3-4 dưới 25% diện tích cơ thể</t>
  </si>
  <si>
    <t>Loại 4 : Sau các phẫu thuật loại 3; Bỏng độ 1, độ 2 dưới 30% diện tích cơ thể</t>
  </si>
  <si>
    <t>Các phòng khám đa khoa khu vực</t>
  </si>
  <si>
    <t>Ngày giường bệnh tại Trạm y tế xã</t>
  </si>
  <si>
    <t>CHẨN ĐOÁN BẰNG HÌNH ẢNH</t>
  </si>
  <si>
    <t>SIÊU ÂM:</t>
  </si>
  <si>
    <t>Siêu âm</t>
  </si>
  <si>
    <t>Siêu âm Doppler màu tim 4 D (3D REAL TIME)</t>
  </si>
  <si>
    <t>Siêu âm Doppler màu tim/mạch máu qua thực quản</t>
  </si>
  <si>
    <t>PHẦN B: MỨC GIÁ MỘT NGÀY GIƯỜNG BỆNH:</t>
  </si>
  <si>
    <t>Phẫu thuật phục hồi thân răng có chốt, vít vào ống tủy</t>
  </si>
  <si>
    <t>PHẦN A: MỨC GIÁ KHÁM BỆNH, KIỂM TRA SỨC KHỎE</t>
  </si>
  <si>
    <t>Chụp họng hoặc thanh quản</t>
  </si>
  <si>
    <t>Chụp CT Scanner đến 32 dãy (chưa bao gồm thuốc cản quang)</t>
  </si>
  <si>
    <t>Chụp CT Scanner đến 32 dãy (bao gồm cả thuốc cản quang)</t>
  </si>
  <si>
    <t>Chụp mạch máu (mạch não, chi, tạng, động mạch chủ, động mạch phổi…) số hóa xóa nền (DSA)</t>
  </si>
  <si>
    <t>Chụp động mạch vành hoặc thông tim chụp buồng tim dưới DSA</t>
  </si>
  <si>
    <t>Test thử Sốt xuất huyết</t>
  </si>
  <si>
    <t>Test thử Sốt rét</t>
  </si>
  <si>
    <t>61.000 (giá mua)</t>
  </si>
  <si>
    <t>79.000 (giá mua)</t>
  </si>
  <si>
    <t>Test anti Helico Pylori</t>
  </si>
  <si>
    <t xml:space="preserve">Các can thiệp đường  mạch máu cho các tạng dưới DSA (nút u gan, mạch phế quản, mạch mạc treo, u xơ tử cung, giãn tĩnh mạch sinh dục,…) </t>
  </si>
  <si>
    <t>Chụp, nút dị dạng và các bệnh lý mạch thần kinh dưới DSA (Phình động mạch não, dị dạng thông động tĩnh mạch (AVM), thông động mạch cảnh xoang hang (FCC), thông động tĩnh mạch màng cứng (FD), mạch tủy, hẹp mạch, lấy huyết khối...)</t>
  </si>
  <si>
    <t xml:space="preserve"> Điều trị các tổn thương xương, khớp, cột sống và các tạng dưới DSA (đổ xi măng cột sống, điều trị các khối u tạng và giả u xương...)</t>
  </si>
  <si>
    <t>Dẫn lưu, nong đặt Stent trực tiếp qua da bệnh lý các tạng (Dẫn lưu và đặt Stent đường mật, Mở thông dạ dày qua da, dẫn lưu các ổ áp xe và tạng ổ bụng, sonde JJ thận…) dưới DSA</t>
  </si>
  <si>
    <t>Chụp X-quang số hóa 1 phim</t>
  </si>
  <si>
    <t>Chụp X-quang số hóa 2 phim</t>
  </si>
  <si>
    <t>Chụp X-quang số hóa 3 phim</t>
  </si>
  <si>
    <t>Chụp tử cung-vòi trứng bằng số hóa</t>
  </si>
  <si>
    <t>Chụp PET/CT</t>
  </si>
  <si>
    <t>Chụp PET/CT mô phỏng xạ trị</t>
  </si>
  <si>
    <t>Chụp CT Scanner 64 dãy đến 128 dãy</t>
  </si>
  <si>
    <t>Chụp CT Scanner từ 256 dãy trở lên</t>
  </si>
  <si>
    <t>Bao gồm cả thuốc cản quang</t>
  </si>
  <si>
    <t>Bao gồm cả sonde</t>
  </si>
  <si>
    <t>Thủ thuật, còn xét nghiệm có giá riêng</t>
  </si>
  <si>
    <t>Bao gồm cả Sonde</t>
  </si>
  <si>
    <t>Bao gồm cả kim sinh thiết dùng nhiều lần</t>
  </si>
  <si>
    <t>Bao gồm cả kim sinh thiết</t>
  </si>
  <si>
    <t>Bao gồm cả chi phí kìm gắp dùng nhiều lần</t>
  </si>
  <si>
    <t>Bao gồm cả ống kendan</t>
  </si>
  <si>
    <t>Bao gồm cả Canuyn</t>
  </si>
  <si>
    <t>Nội soi phế quản ống mềm gây tê</t>
  </si>
  <si>
    <t>Điều trị tia xạ Cobalt /Rx (một lần, nhưng không thu quá 30 lần trong một đợt điều trị)</t>
  </si>
  <si>
    <t>Dẫn lưu màng phổi tối thiểu</t>
  </si>
  <si>
    <t>Mở khí quản</t>
  </si>
  <si>
    <t>Sinh thiết thận dưới hướng dẫn của siêu âm</t>
  </si>
  <si>
    <t xml:space="preserve">Nội soi bàng quang - Nội soi niệu quản </t>
  </si>
  <si>
    <t>Sinh thiết dưới hướng dẫn của siêu âm (gan, thận, vú, áp xe, các tổn thương khác)</t>
  </si>
  <si>
    <t>Đặt ống thông tĩnh mạch bằng Catheter 2 nòng</t>
  </si>
  <si>
    <t>Đặt ống thông tĩnh mạch bằng Catheter 3 nòng</t>
  </si>
  <si>
    <t>Thở máy (01 ngày điều trị)</t>
  </si>
  <si>
    <t>Đặt nội khí quản</t>
  </si>
  <si>
    <t>Thẩm tách siêu lọc máu (Hemodiafiltration online: HDF ON - LINE)</t>
  </si>
  <si>
    <t>Cấp cứu ngừng tuần hoàn</t>
  </si>
  <si>
    <t>Sinh thiết dưới hướng dẫn của cắt lớp vi tính (phổi, xương, gan, thận, vú, áp xe, các tổn thương khác)</t>
  </si>
  <si>
    <t>Sinh thiết màng hoạt dịch dưới hướng dẫn của siêu âm</t>
  </si>
  <si>
    <t>Chọc hút tế bào tuyến giáp dưới hướng dẫn của siêu âm</t>
  </si>
  <si>
    <t>Chọc tháo dịch màng bụng hoặc màng phổi dưới hướng dẫn của siêu âm</t>
  </si>
  <si>
    <t xml:space="preserve">Thủ thuật sinh thiết tủy xương </t>
  </si>
  <si>
    <t>Thủ thuật chọc hút tủy làm tủy đồ (chưa tính kim chọc hút tủy)</t>
  </si>
  <si>
    <t>Thủ thuật chọc hút tủy làm tủy đồ</t>
  </si>
  <si>
    <t>Nội soi phế quản ống mềm gây tê có sinh thiết</t>
  </si>
  <si>
    <t>Nội soi phế quản ống mềm gây tê lấy dị vật</t>
  </si>
  <si>
    <t xml:space="preserve">Nội soi bàng quang điều trị đái dưỡng chấp </t>
  </si>
  <si>
    <t xml:space="preserve">Lấy sỏi niệu quản qua nội soi </t>
  </si>
  <si>
    <t>Mở thông bàng quang (gây tê tại chỗ)</t>
  </si>
  <si>
    <t>Chọc hút hạch (hoặc u) dưới hướng dẫn của siêu âm</t>
  </si>
  <si>
    <t>Chọc hút hạch hoặc u dưới hướng dẫn của cắt lớp vi tính</t>
  </si>
  <si>
    <t>Thận nhân tạo cấp cứu (Quả lọc dây máu dùng 1 lần)</t>
  </si>
  <si>
    <t>Y HỌC DÂN TỘC- PHỤC HỒI CHỨC NĂNG</t>
  </si>
  <si>
    <t xml:space="preserve">Chôn chỉ (cấy chỉ) </t>
  </si>
  <si>
    <t>HỘI ĐỒNG NHÂN DÂN</t>
  </si>
  <si>
    <r>
      <t xml:space="preserve"> </t>
    </r>
    <r>
      <rPr>
        <b/>
        <u val="single"/>
        <sz val="14"/>
        <rFont val="Times New Roman"/>
        <family val="1"/>
      </rPr>
      <t>Độc lập - Tự do - Hạnh phúc</t>
    </r>
  </si>
  <si>
    <t>CỘNG HÒA XÃ HỘI CHỦ NGHĨA VIỆT NAM</t>
  </si>
  <si>
    <t>(Kèm theo Nghị quyết số 10/2012/NQ-HĐND ngày 06 tháng 8 năm 2012 của HĐND tỉnh)</t>
  </si>
  <si>
    <r>
      <t xml:space="preserve">PHẦN D: MỨC GIÁ VIỆN PHÍ 
</t>
    </r>
    <r>
      <rPr>
        <sz val="14"/>
        <rFont val="Times New Roman"/>
        <family val="1"/>
      </rPr>
      <t>Áp dụng cho người bệnh điều trị nội trú, ngoại trú, kể cả người bệnh có thẻ BHYT
theo Thông tư liên tịch số 03/2006/TTLT-BYT-BTC-BLĐTBXH ngày 26/1/2006</t>
    </r>
  </si>
  <si>
    <r>
      <t xml:space="preserve">                                         </t>
    </r>
    <r>
      <rPr>
        <i/>
        <sz val="12"/>
        <rFont val="Times New Roman"/>
        <family val="1"/>
      </rPr>
      <t>Đơn vị tính: đồng</t>
    </r>
  </si>
  <si>
    <t>Nắn trật khớp khuỷu tay/ khớp xương đòn/ khớp hàm (bột liền)</t>
  </si>
  <si>
    <t>Nắn trật khớp vai (bột tự cán)</t>
  </si>
  <si>
    <t>Nắn trật khớp vai (bột liền)</t>
  </si>
  <si>
    <t>Nắn trật khớp khuỷu chân/ khớp cổ chân/ khớp gối (bột tự cán)</t>
  </si>
  <si>
    <t>Nắn trật khớp khuỷu chân/ khớp cổ chân/ khớp gối (bột liền)</t>
  </si>
  <si>
    <t>Nắn trật khớp háng (bột tự cán)</t>
  </si>
  <si>
    <t>Nắn trật khớp háng (bột liền)</t>
  </si>
  <si>
    <t>Nắn, bó bột xương đùi/ chậu/ cột sống (bột tự cán)</t>
  </si>
  <si>
    <t>Nắn, bó bột xương đùi/ chậu/ cột sống (bột liền)</t>
  </si>
  <si>
    <t>Nắn, bó bột xương cẳng chân (bột tự cán)</t>
  </si>
  <si>
    <t>Nắn, bó bột xương cẳng chân (bột liền)</t>
  </si>
  <si>
    <t>Nắn, bó bột xương cánh tay (bột tự cán)</t>
  </si>
  <si>
    <t>Nắn, bó bột xương cánh tay (bột liền)</t>
  </si>
  <si>
    <t>Nắn, bó bột gãy xương cẳng tay (bột tự cán)</t>
  </si>
  <si>
    <t>Nắn, bó bột gãy xương cẳng tay (bột liền)</t>
  </si>
  <si>
    <t>Nắn, bó bột bàn chân/ bàn tay (bột tự cán)</t>
  </si>
  <si>
    <t>Nắn, bó bột bàn chân/ bàn tay (bột liền)</t>
  </si>
  <si>
    <t>Nắn, bó bột trật khớp háng bẩm sinh (bột tự cán)</t>
  </si>
  <si>
    <t>Nắn, bó bột trật khớp háng bẩm sinh (bột liền)</t>
  </si>
  <si>
    <t>Nắn có gây mê, bó bột bàn chân ngựa vẹo vào, bàn chân bẹt/ tật gối cong lõm trong hay lõm ngoài (bột tự cán)</t>
  </si>
  <si>
    <t>Nắn có gây mê, bó bột bàn chân ngựa vẹo vào, bàn chân bẹt/ tật gối cong lõm trong hay lõm ngoài (bột liền)</t>
  </si>
  <si>
    <t>Đặt và thăm dò huyết động</t>
  </si>
  <si>
    <t>Bao gồm cả catheter Swan granz, bộ phận nhận cảm áp lực</t>
  </si>
  <si>
    <t>SẢN PHỤ KHOA</t>
  </si>
  <si>
    <t>Hút buồng tử cung do rong kinh rong huyết</t>
  </si>
  <si>
    <t>Nạo sót thai, nạo sót rau sau sẩy, sau đẻ</t>
  </si>
  <si>
    <t>Đỡ đẻ thường ngôi chỏm</t>
  </si>
  <si>
    <t>Đỡ đẻ ngôi ngược</t>
  </si>
  <si>
    <t>Đỡ đẻ từ sinh đôi trở lên</t>
  </si>
  <si>
    <t>Forceps hoặc Giác hút sản khoa</t>
  </si>
  <si>
    <t xml:space="preserve">Soi cổ tử cung </t>
  </si>
  <si>
    <t>Soi ối</t>
  </si>
  <si>
    <t xml:space="preserve">Điều trị tổn thương cổ tử cung bằng: đốt điện hoặc nhiệt hoặc laser  </t>
  </si>
  <si>
    <t xml:space="preserve">Chích apxe tuyến vú </t>
  </si>
  <si>
    <t>Xoắn hoặc  cắt bỏ polype âm hộ, âm đạo, cổ tử cung</t>
  </si>
  <si>
    <t>Phẫu thuật lấy thai lần đầu</t>
  </si>
  <si>
    <t>Phẫu thuật lấy thai lần thứ 2 trở lên</t>
  </si>
  <si>
    <t xml:space="preserve">Lọc, rửa, bơm tinh trùng vào buồng tử cung (IUI) </t>
  </si>
  <si>
    <t>Phá thai đến hết 7 tuần bằng thuốc</t>
  </si>
  <si>
    <t xml:space="preserve">Phá thai từ 13 tuần đến 22 tuần bằng thuốc </t>
  </si>
  <si>
    <t>Chưa tính thuốc tiêm</t>
  </si>
  <si>
    <t xml:space="preserve"> Chưa tính chi phí màng ối</t>
  </si>
  <si>
    <t>Các dịch vụ từ 14 đến 29 mục C3.3 đã bao gồm cả chi phí dao tròn dùng 01 lần, chỉ khâu các loại.</t>
  </si>
  <si>
    <t xml:space="preserve">Đo nhãn áp </t>
  </si>
  <si>
    <t xml:space="preserve">Đo Javal </t>
  </si>
  <si>
    <t>Đo thị trường, ám điểm</t>
  </si>
  <si>
    <t>Thử kính loạn thị</t>
  </si>
  <si>
    <t xml:space="preserve">Soi đáy mắt </t>
  </si>
  <si>
    <t xml:space="preserve">Tiêm hậu nhãn cầu một mắt </t>
  </si>
  <si>
    <t xml:space="preserve">Tiêm dưới kết mạc một mắt </t>
  </si>
  <si>
    <t xml:space="preserve">Thông lệ đạo một mắt </t>
  </si>
  <si>
    <t xml:space="preserve">Thông lệ đạo hai mắt </t>
  </si>
  <si>
    <t xml:space="preserve">Chích chắp/ lẹo </t>
  </si>
  <si>
    <t xml:space="preserve">Lấy dị vật kết mạc nông một mắt </t>
  </si>
  <si>
    <t>Lấy dị vật giác mạc nông, một mắt (gây tê)</t>
  </si>
  <si>
    <t>Lấy dị vật giác mạc sâu, một mắt (gây tê)</t>
  </si>
  <si>
    <t>Phẫu thuật cắt mộng ghép màng ối, kết mạc - gây tê</t>
  </si>
  <si>
    <t xml:space="preserve">Mổ quặm 1 mi  - gây tê </t>
  </si>
  <si>
    <t xml:space="preserve">Mổ quặm 2 mi  - gây tê </t>
  </si>
  <si>
    <t>Mổ quặm 3 mi  - gây tê</t>
  </si>
  <si>
    <t xml:space="preserve">Mổ quặm 4 mi  - gây tê </t>
  </si>
  <si>
    <t>Phẫu thuật mộng đơn thuần một mắt - gây tê</t>
  </si>
  <si>
    <t>Phẫu thuật mộng đơn một mắt - gây mê</t>
  </si>
  <si>
    <t>Khâu da mi, kết mạc mi bị rách - gây tê</t>
  </si>
  <si>
    <t>Khâu da mi, kết mạc mi bị rách - gây mê</t>
  </si>
  <si>
    <t>Lấy dị vật giác mạc nông, một mắt (gây mê)</t>
  </si>
  <si>
    <t>Lấy dị vật giác mạc sâu, một mắt (gây mê)</t>
  </si>
  <si>
    <t>Phẫu thuật cắt mộng ghép màng ối, kết mạc - gây mê</t>
  </si>
  <si>
    <t>Mổ quặm 1 mi  - gây mê</t>
  </si>
  <si>
    <t>Mổ quặm 2 mi  - gây mê</t>
  </si>
  <si>
    <t>Mổ quặm 3 mi - gây mê</t>
  </si>
  <si>
    <t>Mổ quặm 4 mi  - gây mê</t>
  </si>
  <si>
    <t xml:space="preserve">Bao gồm cả Comblator </t>
  </si>
  <si>
    <t xml:space="preserve"> TAI - MŨI - HỌNG</t>
  </si>
  <si>
    <t>Trích rạch apxe Amiđan (gây tê)</t>
  </si>
  <si>
    <t>Trích rạch apxe thành sau họng (gây tê)</t>
  </si>
  <si>
    <t>Cắt Amiđan (gây tê)</t>
  </si>
  <si>
    <t>Nội soi chọc rửa xoang hàm (gây tê)</t>
  </si>
  <si>
    <t>Nội soi chọc thông xoang trán/ xoang bướm (gây tê)</t>
  </si>
  <si>
    <t>Lấy dị vật tai ngoài đơn giản</t>
  </si>
  <si>
    <t>Lấy dị vật tai ngoài dưới kính hiển vi (gây tê)</t>
  </si>
  <si>
    <t xml:space="preserve">Lấy dị vật trong mũi không gây mê </t>
  </si>
  <si>
    <t>Lấy dị vật trong mũi có gây mê</t>
  </si>
  <si>
    <t>Nội soi lấy dị vật thực quản gây tê ống cứng</t>
  </si>
  <si>
    <t>Nội soi lấy dị vật thực quản gây tê ống mềm</t>
  </si>
  <si>
    <t>Lấy di vật thanh quản gây tê ống cứng</t>
  </si>
  <si>
    <t>Nội soi đốt điện cuốn mũi hoặc cắt cuốn mũi gây tê</t>
  </si>
  <si>
    <t>Nội soi cắt polype mũi gây tê</t>
  </si>
  <si>
    <t>Mổ cắt bỏ u bã đậu vùng đầu mặt cổ gây tê</t>
  </si>
  <si>
    <t>Nạo VA gây mê</t>
  </si>
  <si>
    <t>Nội soi lấy dị vật thực quản gây mê ống cứng</t>
  </si>
  <si>
    <t>Nội soi lấy dị vật thực quản gây mê ống mềm</t>
  </si>
  <si>
    <t>Lấy di vật thanh quản gây mê ống cứng</t>
  </si>
  <si>
    <t>Nội soi cắt polype mũi gây mê</t>
  </si>
  <si>
    <t>Trích rạch apxe Amiđan (gây mê)</t>
  </si>
  <si>
    <t>Trích rạch apxe thành sau họng (gây mê)</t>
  </si>
  <si>
    <t>Cắt Amiđan (gây mê)</t>
  </si>
  <si>
    <t>Cắt Amiđan dùng Comblator (gây mê)</t>
  </si>
  <si>
    <t xml:space="preserve">Lấy dị vật tai ngoài dưới kính hiển vi (gây mê) </t>
  </si>
  <si>
    <t>Nội soi đốt điện cuốn mũi/ cắt cuốn mũi gây mê</t>
  </si>
  <si>
    <t>Mổ cắt bỏ u bã đậu vùng đầu mặt cổ gây mê</t>
  </si>
  <si>
    <t>Nội soi nạo VA gây mê sử dụng Hummer</t>
  </si>
  <si>
    <t>Cả chi phí dao Hummer</t>
  </si>
  <si>
    <t xml:space="preserve"> Từ 02 răng trở lên mỗi răng cộng thêm 50.000 đồng tiền phí gửi labo</t>
  </si>
  <si>
    <t xml:space="preserve"> RĂNG - HÀM - MẶT </t>
  </si>
  <si>
    <t>Các kỹ thuật về răng, miệng</t>
  </si>
  <si>
    <t xml:space="preserve">Nhổ răng sữa/chân răng sữa </t>
  </si>
  <si>
    <t xml:space="preserve">Nhổ răng số 8 bình thường </t>
  </si>
  <si>
    <t xml:space="preserve">Nhổ răng số 8 có biến chứng khít hàm </t>
  </si>
  <si>
    <t xml:space="preserve">Lấy cao răng và đánh bóng một vùng/ một hàm </t>
  </si>
  <si>
    <t xml:space="preserve">Lấy cao răng và đánh bóng hai hàm </t>
  </si>
  <si>
    <t xml:space="preserve">Rửa chấm thuốc điều trị viêm loét niêm mạc (1 lần) </t>
  </si>
  <si>
    <t>Răng giả tháo lắp</t>
  </si>
  <si>
    <t>Một răng</t>
  </si>
  <si>
    <t xml:space="preserve">Răng giả cố định </t>
  </si>
  <si>
    <t>Răng chốt đơn giản</t>
  </si>
  <si>
    <t xml:space="preserve">Mũ chụp nhựa </t>
  </si>
  <si>
    <t xml:space="preserve">Mũ chụp kim loại </t>
  </si>
  <si>
    <t>Các phẫu thuật, thủ thuật hàm mặt</t>
  </si>
  <si>
    <t xml:space="preserve">Khâu vết thương phần mềm nông dài &lt; 5 cm </t>
  </si>
  <si>
    <t xml:space="preserve">Khâu vết thương phần mềm nông dài &gt; 5 cm </t>
  </si>
  <si>
    <t xml:space="preserve">Khâu vết thương phần mềm sâu dài &lt; 5 cm </t>
  </si>
  <si>
    <t xml:space="preserve">Khâu vết thương phần mềm sâu dài &gt; 5 cm </t>
  </si>
  <si>
    <t>Khi quy định mức thu phải chi tiết theo từng phẫu thuật, thủ thuật.</t>
  </si>
  <si>
    <t xml:space="preserve">CÁC PHẪU THUẬT, THỦ THUẬT CÒN LẠI KHÁC </t>
  </si>
  <si>
    <t>(Danh mục Phân loại phẫu thuật, thủ thuật theo quy định của Bộ Y tế. Khung giá đã bao gồm các vật tư tiêu hao cần thiết cho phẫu thuật, thủ thuật nhưng chưa bao gồm vật tư thay thế, vật tư tiêu hao đặc biệt, nếu có sử dụng trong phẫu thuật, thủ thuật)</t>
  </si>
  <si>
    <t>Phẫu thuật loại Đặc biệt</t>
  </si>
  <si>
    <t>Phẫu thuật loại I</t>
  </si>
  <si>
    <t>Phẫu thuật loại II</t>
  </si>
  <si>
    <t>Phẫu thuật loại III</t>
  </si>
  <si>
    <t>Thủ thuật loại Đặc biệt</t>
  </si>
  <si>
    <t>Thủ thuật loại I</t>
  </si>
  <si>
    <t>Thủ thuật loại II</t>
  </si>
  <si>
    <t>Thủ thuật loại III</t>
  </si>
  <si>
    <t xml:space="preserve">Bao gồm cả pin và cup, kaolin </t>
  </si>
  <si>
    <t>Không bao gồm thủ thuật sinh thiết tủy xương</t>
  </si>
  <si>
    <t>Không bao gồm thủ thuật chọc hút hạch</t>
  </si>
  <si>
    <t>Cho tất cả các thông số</t>
  </si>
  <si>
    <t>Giá cho mỗi yếu tố</t>
  </si>
  <si>
    <t>Giá cho mỗi chất kích tập</t>
  </si>
  <si>
    <t>Bao gồm cả môi trường nuôi cấy tủy xương</t>
  </si>
  <si>
    <t>Không bao gồm thủ thuật sinh thiết tủy</t>
  </si>
  <si>
    <t xml:space="preserve">XÉT NGHIỆM </t>
  </si>
  <si>
    <t xml:space="preserve"> XÉT NGHIỆM HUYẾT HỌC-MIỄN DỊCH</t>
  </si>
  <si>
    <t>Huyết đồ (bằng phương pháp thủ công)</t>
  </si>
  <si>
    <t>Định lượng Hemoglobin (bằng máy quang kế)</t>
  </si>
  <si>
    <t>Tổng phân tích tế bào máu ngoại vi (bằng phương pháp thủ công)</t>
  </si>
  <si>
    <t>Hồng cầu lưới (bằng phương pháp thủ công)</t>
  </si>
  <si>
    <t>Thể tích khối hồng cầu (Hematocrit)</t>
  </si>
  <si>
    <t>Máu lắng (bằng phương pháp thủ công)</t>
  </si>
  <si>
    <t>Xét nghiệm sức bền hồng cầu</t>
  </si>
  <si>
    <t>Xét nghiệm số lượng tiểu cầu (thủ công)</t>
  </si>
  <si>
    <t>Định nhóm máu hệ ABO bằng phương pháp ống nghiệm; trên phiến đá hoặc trên giấy</t>
  </si>
  <si>
    <t>Định nhóm máu hệ ABO bằng giấy định nhóm máu để truyền máu toàn phần: khối hồng cầu, khối bạch cầu</t>
  </si>
  <si>
    <t>Định nhóm máu hệ ABO bằng giấy định nhóm máu để truyền: chế phẩm tiểu cầu hoặc huyết tương</t>
  </si>
  <si>
    <t>Định nhóm máu hệ ABO, Rh(D)  trên máy tự động</t>
  </si>
  <si>
    <t>Định nhóm máu hệ ABO trên thẻ định nhóm máu (đã có sẵn huyết thanh mẫu) để truyền máu toàn phần, khối hồng cầu, bạch cầu</t>
  </si>
  <si>
    <t>Định nhóm máu hệ ABO trên thẻ định nhóm máu (đã có sẵn huyết thanh mẫu) để truyền chế phẩm tiểu cầu hoặc huyết tương</t>
  </si>
  <si>
    <t>Định nhóm máu hệ Rh(D) bằng phương pháp ống nghiệm, phiến đá</t>
  </si>
  <si>
    <t>Xác định kháng nguyên D, C, c, E, e của hệ nhóm máu Rh</t>
  </si>
  <si>
    <t xml:space="preserve">Tìm tế bào Hargraves </t>
  </si>
  <si>
    <t>Thời gian máu chảy (phương pháp Duke)</t>
  </si>
  <si>
    <t>Co cục máu đông</t>
  </si>
  <si>
    <t xml:space="preserve">Thời gian Howell </t>
  </si>
  <si>
    <t>Đàn hồi co cục máu (TEG: ThromboElastoGraph)</t>
  </si>
  <si>
    <t>Định lượng yếu tố I (fibrinogen)</t>
  </si>
  <si>
    <t>Định lượng Fibrinogen bằng phương pháp trực tiếp</t>
  </si>
  <si>
    <t>Thời gian Prothrombin (PT,TQ) bằng  thủ công</t>
  </si>
  <si>
    <t>Thời gian Prothrombin (PT,TQ) bằng máy bán tự động, tự động</t>
  </si>
  <si>
    <t xml:space="preserve">Xét nghiệm tế bào học tủy xương </t>
  </si>
  <si>
    <t xml:space="preserve">Xét nghiệm tế bào hạch </t>
  </si>
  <si>
    <t>Nhuộm Peroxydase (MPO)</t>
  </si>
  <si>
    <t>Nhuộm sudan den</t>
  </si>
  <si>
    <t>Nhuộm Esterase không đặc hiệu</t>
  </si>
  <si>
    <t>Nhuộm Esterase không đặc hiệu có ức chế Naf</t>
  </si>
  <si>
    <t>Nhuộm Periodic Acide  Schiff (PAS)</t>
  </si>
  <si>
    <t>Xác định BACTURATE trong máu</t>
  </si>
  <si>
    <t>Điện giải đồ (Na+, K+, CL +)</t>
  </si>
  <si>
    <t>Định lượng Ca++ máu</t>
  </si>
  <si>
    <t>Định lượng các chất Albumine; Creatine; Globuline; Glucose; Phospho, Protein toàn phần, Ure, Axit Uric, amilaze,…(mỗi chất)</t>
  </si>
  <si>
    <t>Đinh lượng Sắt huyết thanh hoặc Mg ++ huyết thanh</t>
  </si>
  <si>
    <t>Các xét nghiệm BILIRUBIN toàn phần hoặc trực tiếp hoặc gián tiếp; Các xét nghiệm các enzym: phosphataze kiềm hoặc GOT hoặc GPT…</t>
  </si>
  <si>
    <t xml:space="preserve">Định lượng Tryglyceride hoặc Phopholipid hoặc Lipid toàn phần hoặc Cholestrol toàn phần hoặc HDL-cholestrol hoặc LDL - cholestrol </t>
  </si>
  <si>
    <t xml:space="preserve">Xác định các yếu tố vi lượng (đồng, kẽm...) </t>
  </si>
  <si>
    <t>Xác định các yếu tố vi lượng Fe (sắt )</t>
  </si>
  <si>
    <t>Tìm ký sinh trùng sốt rét trong máu bằng phương pháp thủ công</t>
  </si>
  <si>
    <t xml:space="preserve">Định lượng bổ thể trong huyết thanh </t>
  </si>
  <si>
    <t xml:space="preserve">Phản ứng cố định bổ thể </t>
  </si>
  <si>
    <t>Điện di: Protein hoặc Lipoprotein hoặc các hemoglobine bất thường hoặc các chất khác</t>
  </si>
  <si>
    <t>Tổng phân tích tế bào máu ngoại vi (bằng hệ thống tự động hoàn toàn)</t>
  </si>
  <si>
    <t>Định lượng yếu tố VIIIc hoặc yếu tố XI (yếu tố VIII hoặc yếu tố XI; Định lượng hoạt tính yếu tố VIII hoặc yếu tố XI)</t>
  </si>
  <si>
    <t xml:space="preserve">Định lượng yếu tố V hoặc yếu tố VII hoặc yếu tố X (Định lượng hoạt tính yếu tố V/yếu tố VII/yếu tố X ) (Định lượng yếu tố V; yếu tố VII, yếu tố X, yếu tố XI) </t>
  </si>
  <si>
    <t xml:space="preserve">Định lượng yếu tố VIII/yếu tố IX; định lượng hoạt tính yếu tố IX </t>
  </si>
  <si>
    <t xml:space="preserve">Định lượng yếu tố II/XII/VonWillebrand (kháng nguyên)/VonWillebrand (hoạt tính) </t>
  </si>
  <si>
    <t>Định lượng yếu tố XIII (hoặc yếu tố ổn định sợi huyết)</t>
  </si>
  <si>
    <t xml:space="preserve">Đo độ ngưng tập tiểu cầu với  ADP/Collgen </t>
  </si>
  <si>
    <t xml:space="preserve">Đo độ ngưng tập tiểu cầu với  Ristocetin/ Epinephrin/ ArachidonicAcide/ thrombin </t>
  </si>
  <si>
    <t>Công thức nhiễm sắc thể (Karyotype)</t>
  </si>
  <si>
    <t xml:space="preserve">Nghiệm pháp Coombs gián tiếp hoặc trực  tiếp (bằng một trong các phương pháp: ống nghiệm, Gelcard/ Scangel); </t>
  </si>
  <si>
    <t>Nghiệm pháp Coombs trực tiếp (phương pháp hồng cầu gắn từ trên máy bán tự động)</t>
  </si>
  <si>
    <t>Nghiệm pháp Coombs gián tiếp (phương pháp hồng cầu gắn từ trên máy bán tự động)</t>
  </si>
  <si>
    <t xml:space="preserve"> Xác định bản chất kháng thể đặc hiệu (IgG, IgA, IgM, C3d, C3c) (phương pháp gelcard/ scangel khi nghiệm pháp Coombs trực tiếp/ gián tiếp dương tính)</t>
  </si>
  <si>
    <t>Định nhóm máu hệ ABO, Rh(D) bằng phương pháp gelcard/Scangel</t>
  </si>
  <si>
    <t>Định nhóm máu hệ ABO, Rh(D) bằng công nghệ hồng cầu gắn từ</t>
  </si>
  <si>
    <t>MỘT SỐ XÉT NGHIỆM KHÁC</t>
  </si>
  <si>
    <t>Đường máu mao mạch</t>
  </si>
  <si>
    <t>Định nhóm máu hệ ABO bằng thẻ định nhóm máu</t>
  </si>
  <si>
    <t>Thời gian máu chảy (phương pháp Ivy)</t>
  </si>
  <si>
    <t xml:space="preserve">Xét nghiệm mô bệnh học tủy xương </t>
  </si>
  <si>
    <t>XÉT NGHIỆM HÓA SINH</t>
  </si>
  <si>
    <t>Điện di miễn dịch huyết thanh</t>
  </si>
  <si>
    <t>Điện di protein huyết thanh</t>
  </si>
  <si>
    <t>Điện di có tính thành phần huyết sắc tố (định tính)</t>
  </si>
  <si>
    <t>Điện di huyết sắc tố (định lượng)</t>
  </si>
  <si>
    <t>XÉT NGHIỆM NƯỚC TIỂU</t>
  </si>
  <si>
    <t>Định lượng Bacbiturate</t>
  </si>
  <si>
    <t>Catecholamin niệu (HPLC)</t>
  </si>
  <si>
    <t>Calci niệu</t>
  </si>
  <si>
    <t>Phospho niệu</t>
  </si>
  <si>
    <t>Điện giải đồ ( Na, K, Cl) niệu</t>
  </si>
  <si>
    <t>Định lượng Protein niệu hoặc đường niệu</t>
  </si>
  <si>
    <t xml:space="preserve">Tế bào cặn nước tiểu hoặc cặn Adis </t>
  </si>
  <si>
    <t xml:space="preserve"> Ure hoặc Axit Uric hoặc Creatinin niệu</t>
  </si>
  <si>
    <t>Amylase niệu</t>
  </si>
  <si>
    <t xml:space="preserve">Các chất Xentonic/ sắc tố mật/ muối mật/ urobilinogen </t>
  </si>
  <si>
    <t xml:space="preserve">Xác định Gonadotrophin để chẩn đoán thai nghén bằng phương pháp hóa học-miễn dịch  </t>
  </si>
  <si>
    <t>Định lượng Gonadotrophin để chẩn đoán thai nghén</t>
  </si>
  <si>
    <t xml:space="preserve">Định lượng Oestrogen toàn phần </t>
  </si>
  <si>
    <t>Định lượng Hydrocorticosteroid</t>
  </si>
  <si>
    <t>Porphyrin: Định tính</t>
  </si>
  <si>
    <t xml:space="preserve">Xác định tế bào/trụ hay các tinh thể khác </t>
  </si>
  <si>
    <t>Xác định tỷ trọng trong nước tiểu/ pH</t>
  </si>
  <si>
    <t>XÉT NGHIỆM PHÂN</t>
  </si>
  <si>
    <t>Tìm Bilirubin</t>
  </si>
  <si>
    <t xml:space="preserve">Xác định Canxi, Phospho </t>
  </si>
  <si>
    <t xml:space="preserve">Xác định các men: Amilase/ Trypsin/ Mucinase </t>
  </si>
  <si>
    <t>Soi trực tiếp tìm hồng cầu, bạch cầu  trong phân</t>
  </si>
  <si>
    <t xml:space="preserve">Urobilin, Urobilinogen: Định tính </t>
  </si>
  <si>
    <t>XÉT NGHIỆM CÁC CHẤT DỊCH KHÁC CỦA CƠ THỂ (DỊCH RỈ VIÊM, ĐỜM, MỦ, NƯỚC ỐI, DỊCH NÃO TỦY,DỊCH MÀNG PHỔI, MÀNG TIM, MÀNG BỤNG, TINH DỊCH, DỊCH ÂM ĐẠO...)</t>
  </si>
  <si>
    <t>VI KHUẨN - KÝ SINH TRÙNG</t>
  </si>
  <si>
    <t>Soi tươi tìm ký sinh trùng (đường ruột, ngoài đường ruột)</t>
  </si>
  <si>
    <t>Soi trực tiếp nhuộm soi (nhuộm Gram, nhuộm xanh Methylen)</t>
  </si>
  <si>
    <t xml:space="preserve">Kháng sinh đồ MIC cho vi khuẩn (cho 1 loại kháng sinh) </t>
  </si>
  <si>
    <t xml:space="preserve">Kháng sinh đồ </t>
  </si>
  <si>
    <t>Nuôi cấy định danh vi khuẩn bằng phương pháp thông thường</t>
  </si>
  <si>
    <t>Nuôi cấy và định danh nấm bằng phương pháp thông thường</t>
  </si>
  <si>
    <t>Định lượng HBsAg</t>
  </si>
  <si>
    <t>Anti-HBs định lượng</t>
  </si>
  <si>
    <t>PCR chẩn đoán CMV</t>
  </si>
  <si>
    <t>Do tải lượng CMV (ROCHE)</t>
  </si>
  <si>
    <t>PCR chẩn đoán lao bằng hệ thống Cobas TaqMan48</t>
  </si>
  <si>
    <t>RPR định tính</t>
  </si>
  <si>
    <t>RPR định lượng</t>
  </si>
  <si>
    <t>TPHA định tính</t>
  </si>
  <si>
    <t>TPHA định lượng</t>
  </si>
  <si>
    <t>XÉT NGHIỆM TẾ BÀO:</t>
  </si>
  <si>
    <t>Tế bào dịch màng (phổi, bụng, tim, khớp…)</t>
  </si>
  <si>
    <t>Tế bào dịch màng (phổi, bụng, tim, khớp…) có đếm số lượng tế bào</t>
  </si>
  <si>
    <t>Công thức nhiễm sắc thể</t>
  </si>
  <si>
    <t>XÉT NGHIỆM DỊCH CHỌC DÒ</t>
  </si>
  <si>
    <t>Protein dịch</t>
  </si>
  <si>
    <t>Glucose dịch</t>
  </si>
  <si>
    <t>Clo  dịch</t>
  </si>
  <si>
    <t xml:space="preserve">Phản ứng Pandy </t>
  </si>
  <si>
    <t>XÉT NGHIỆM GIẢI PHẪU BỆNH LÝ:</t>
  </si>
  <si>
    <t>Xét nghiệm và chẩn đoán mô bệnh học bằng phương pháp nhuộm Hemtoxylin Eosin</t>
  </si>
  <si>
    <t>Xét nghiệm và chẩn đoán mô bệnh học bằng phương pháp nhuộm PAS (Periodic Acide - Siff)</t>
  </si>
  <si>
    <t>Xét nghiệm và chẩn đoán mô bệnh học bằng phương pháp nhuộm Mucicarmin</t>
  </si>
  <si>
    <t>Xét nghiệm và chẩn đoán mô bệnh học bằng phương pháp nhuộm Đỏ Công gô</t>
  </si>
  <si>
    <t>Xét nghiệm và chẩn đoán mô bệnh học bằng phương pháp nhuộm Sudan III</t>
  </si>
  <si>
    <t>Xét nghiệm và chẩn đoán mô bệnh học bằng phương pháp nhuộm Van Gie'son</t>
  </si>
  <si>
    <t>Xét nghiệm và chẩn đoán mô bệnh học bằng phương pháp nhuộm Xanh Alcial</t>
  </si>
  <si>
    <t>Xét nghiệm và chẩn đoán mô bệnh học bằng phương pháp nhuộm Giem sa</t>
  </si>
  <si>
    <t>Xét nghiệm chẩn đoán tế bào học bong bằng phương pháp nhuộm Papanicolaou</t>
  </si>
  <si>
    <t>Xét nghiệm và chẩn đoán hoá mô miễn dịch cho một dấu ấn (Marker)</t>
  </si>
  <si>
    <t>Xét nghiệm và chẩn đoán miễn dịch huỳnh quang cho bộ 6 kháng thể để chẩn đoán mô bệnh học</t>
  </si>
  <si>
    <t>Xét nghiệm và chẩn đoán mô bệnh học tức thì bằng phương pháp cắt lạnh .</t>
  </si>
  <si>
    <t>Xét nghiệm và chẩn đoán mô bệnh học bằng phương pháp nhuộm Gomori</t>
  </si>
  <si>
    <t>Xét nghiệm các loại dịch, nhuộm và chẩn đoán tế bào học</t>
  </si>
  <si>
    <t>Xét nghiệm và chẩn đoán tế bào học qua chọc hút tế bào bằng kim nhỏ (FNA)</t>
  </si>
  <si>
    <t xml:space="preserve">XÉT NGHIỆM ĐỘC CHẤT </t>
  </si>
  <si>
    <t>Xử lý mẫu xét nghiệm độc chất</t>
  </si>
  <si>
    <t>Xét nghiệm định lượng một chỉ tiêu kim loại nặng trong máu bằng máy AAS</t>
  </si>
  <si>
    <t>Xét nghiệm  định tính một chỉ tiêu ma tuý trong nước tiểu bằng máy Express pluss</t>
  </si>
  <si>
    <t>Xét nghiệm  sàng lọc và định tính 5 loại ma tuý</t>
  </si>
  <si>
    <t>Xét nghiệm định tính PBG trong nước tiểu</t>
  </si>
  <si>
    <t>Xét nghiệm định lượng một chỉ tiêu thuốc trong máu bằng máy sắc ký lỏng khối phổ</t>
  </si>
  <si>
    <t>Xét nghiệm  xác định thành phần hoá chất bảo vệ thực vật bằng sắc ký khí khối phổ</t>
  </si>
  <si>
    <t>Xét nghiệm định tính một chỉ tiêu độc chất bằng phương pháp sắc ký lớp mỏng</t>
  </si>
  <si>
    <t>Đo áp lực thẩm thấu dịch sinh học trên 01 chỉ tiêu</t>
  </si>
  <si>
    <t>Định lượng cấp NH3 trong máu</t>
  </si>
  <si>
    <t>THĂM DÒ CHỨC NĂNG</t>
  </si>
  <si>
    <t>Điện tâm đồ</t>
  </si>
  <si>
    <t xml:space="preserve">Điện não đồ </t>
  </si>
  <si>
    <t>Lưu huyết não</t>
  </si>
  <si>
    <t>Đo chức năng hô hấp</t>
  </si>
  <si>
    <t xml:space="preserve">Thử nghiệm ngấm Bromsulphtalein trong thăm dò chức năng gan </t>
  </si>
  <si>
    <t>Thử nghiệm dung nạp Cabonhydrate (glucoza, fructoza, galactoza, lactoza)</t>
  </si>
  <si>
    <t>Test thanh thải Creatinine</t>
  </si>
  <si>
    <t xml:space="preserve">Test thanh thải Ure </t>
  </si>
  <si>
    <t xml:space="preserve">Test dung nạp Glucagon </t>
  </si>
  <si>
    <t>Thăm dò các dung tích phổi</t>
  </si>
  <si>
    <t>Đo dung tích phổi toàn phần với máy Plethysmography</t>
  </si>
  <si>
    <t>CÁC THĂM DÒ VÀ ĐIỀU TRỊ BẰNG ĐỒNG VỊ PHÓNG XẠ</t>
  </si>
  <si>
    <t>Định lượng bằng kỹ thuật miễn dịch phóng xạ: T3 hoặc FT3 hoặc T4 hoặc FT4 hoặc TSH hoặc Micro Albumin niệu hoặc kháng thể kháng Insullin hoặc Calcitonin</t>
  </si>
  <si>
    <t>Xạ hình tuyến cận giáp: với Tc-99m MIBI hoặc với Tc-99m - V- DMSA hoặc với đồng vị kép</t>
  </si>
  <si>
    <t>Xạ hình tụy</t>
  </si>
  <si>
    <t>Định lượng bằng kỹ thuật miễn dịch phóng xạ:  LH hoặc FSH hoặc  HCG hoặc Insullin  hoặc Testosteron hoặc Prolactin hoặc Progesteron hoặc Estradiol  hoặc CEA hoặc AFP hoặc PSA hoặc Cortisol</t>
  </si>
  <si>
    <t>Định lượng  CA 19-9 hoặc CA 50 hoặc CA 125 hoặc CA 15-3 hoặc CA 72-4   hoặc PTH bằng kỹ thuật miễn dịch phóng xạ</t>
  </si>
  <si>
    <t>Định lượng kháng thể kháng Tg hoặc ACTH  hoặc GH hoặc  TRAb bằng kỹ thuật miễn dịch phóng xạ</t>
  </si>
  <si>
    <t>SPECT tuyến cận giáp với đồng vị kép</t>
  </si>
  <si>
    <t>Xạ hình phóng xạ miễn dịch (2 thời điểm)</t>
  </si>
  <si>
    <t>SPECT phóng xạ miễn dịch (2 thời điểm)</t>
  </si>
  <si>
    <t>Chụp SPECT  CT</t>
  </si>
  <si>
    <t>Điều trị bệnh bằng kỹ thuật miễn dịch phóng xạ</t>
  </si>
  <si>
    <t>Chọc dò tuỷ sống</t>
  </si>
  <si>
    <t>Chọc dò màng tim</t>
  </si>
  <si>
    <t>Rửa dạ dày</t>
  </si>
  <si>
    <t>Đốt mụn cóc</t>
  </si>
  <si>
    <t>Chấm Nitơ, AT</t>
  </si>
  <si>
    <t>Đốt Hydradenome</t>
  </si>
  <si>
    <t>Tẩy tàn nhang, nốt ruồi</t>
  </si>
  <si>
    <t>Đốt sẹo lồi, xấu, vết chai, mụn, thịt dư</t>
  </si>
  <si>
    <t>Bạch biến</t>
  </si>
  <si>
    <t>Đốt mắt cá chân nhỏ</t>
  </si>
  <si>
    <t>Cắt đường rò mông</t>
  </si>
  <si>
    <t>Lột nhẹ da mặt</t>
  </si>
  <si>
    <t>Móng quặp</t>
  </si>
  <si>
    <t>Sinh thiết phổi bằng kim nhỏ</t>
  </si>
  <si>
    <t>Sinh thiết vú</t>
  </si>
  <si>
    <t>Sinh thiết cơ tim (chưa bao gồm bộ dụng cụ thông tim và chụp buồng tim, kim sinh thiết cơ tim)</t>
  </si>
  <si>
    <t>Soi khớp có sinh thiết</t>
  </si>
  <si>
    <t>Soi màng phổi</t>
  </si>
  <si>
    <t>Soi đại tràng + tiêm/ kẹp cầm máu</t>
  </si>
  <si>
    <t>Soi trực tràng + tiêm/ thắt trĩ</t>
  </si>
  <si>
    <t>Nong thực quản qua nội soi (tuỳ theo loại dụng cụ nong)</t>
  </si>
  <si>
    <t>Đặt stent thực quản qua nội soi (chưa bao gồm stent)</t>
  </si>
  <si>
    <t>Nội soi tai</t>
  </si>
  <si>
    <t>Nội soi mũi xoang</t>
  </si>
  <si>
    <t>Nội soi buồng tử cung để sinh thiết</t>
  </si>
  <si>
    <t>Nội soi lồng ngực</t>
  </si>
  <si>
    <t>Nội soi tiết niệu có gây mê (kể cả thuốc)</t>
  </si>
  <si>
    <t>Đo áp lực đồ bàng quang</t>
  </si>
  <si>
    <t>Đo áp lực đồ cắt dọc niệu đạo</t>
  </si>
  <si>
    <t>Điện cơ tầng sinh môn</t>
  </si>
  <si>
    <t>Niệu dòng đồ</t>
  </si>
  <si>
    <t>Mổ tràn dịch màng tinh hoàn</t>
  </si>
  <si>
    <t>Mở rộng miệng lỗ sáo</t>
  </si>
  <si>
    <t>Bơm rửa niệu quản sau tán sỏi (ngoài cơ thể)</t>
  </si>
  <si>
    <t>Đặt sonde JJ niệu quản (kể cả Sonde JJ)</t>
  </si>
  <si>
    <t>Tạo hình thân đốt sống qua da bằng đổ cement (chưa bao gồm cement hoá học)</t>
  </si>
  <si>
    <t>Rửa dạ dày loại bỏ chất độc qua hệ thống kín</t>
  </si>
  <si>
    <t>Rửa ruột non toàn bộ loại bỏ chất độc qua đường tiêu hoá</t>
  </si>
  <si>
    <t>Hấp thụ phân tử liên tục điều trị suy gan cấp nặng (chưa bao gồm hệ thống quả lọc và Albumin Human 20%-500ml)</t>
  </si>
  <si>
    <t>Đặt catheter đo áp lực tĩnh mạch trung tâm (CVP)</t>
  </si>
  <si>
    <t>Đặt catheter động mạch quay</t>
  </si>
  <si>
    <t>Đặt catheter động mạch theo dõi huyết áp liên tục</t>
  </si>
  <si>
    <t>Tạo nhịp cấp cứu trong buồng tim</t>
  </si>
  <si>
    <t>Tạo nhịp cấp cứu ngoài lồng ngực</t>
  </si>
  <si>
    <t>Điều trị hạ kali/ canxi máu</t>
  </si>
  <si>
    <t>Điều trị thải độc bằng phương pháp tăng cường bài niệu</t>
  </si>
  <si>
    <t>Sử dụng antidote trong điều trị ngộ độc cấp</t>
  </si>
  <si>
    <t>Soi phế quản điều trị sặc phổi ở bệnh nhân ngộ độc cấp</t>
  </si>
  <si>
    <t>Điều trị rắn độc cắn bằng huyết thanh kháng nọc rắn</t>
  </si>
  <si>
    <t>Giải độc nhiễm độc cấp ma tuý</t>
  </si>
  <si>
    <t>Tắm tẩy độc cho bệnh nhân nhiễm độc hoá chất ngoài da</t>
  </si>
  <si>
    <t>Lọc máu liên tục  (01 lần) (chưa bao gồm quả lọc, bộ dây dẫn và dịch thay thế HEMOSOL)</t>
  </si>
  <si>
    <t>Lọc tách huyết tương  (01 lần) (chưa bao gồm quả lọc tách huyết tương, bộ dây dẫn và huyết tương đông lạnh)</t>
  </si>
  <si>
    <t>Sinh thiết u phổi dưới hướng dẫn của CT Scanner</t>
  </si>
  <si>
    <t>Chọc dò sinh thiết vú dưới siêu âm</t>
  </si>
  <si>
    <t>Bàn kéo</t>
  </si>
  <si>
    <t>Bồn xoáy</t>
  </si>
  <si>
    <t>Tập do liệt thần kinh trung ương</t>
  </si>
  <si>
    <t>Tập do cứng khớp</t>
  </si>
  <si>
    <t>Tập do liệt ngoại biên</t>
  </si>
  <si>
    <t>Hoạt động trị liệu hoặc ngôn ngữ trị liệu</t>
  </si>
  <si>
    <t>Chẩn đoán điện</t>
  </si>
  <si>
    <t>Tập luyện với ghế tập cơ bốn đầu đùi</t>
  </si>
  <si>
    <t>Tập với xe đạp tập</t>
  </si>
  <si>
    <t>Tập với hệ thống ròng rọc</t>
  </si>
  <si>
    <t>Thuỷ trị liệu (cả thuốc)</t>
  </si>
  <si>
    <t>Vật lý trị liệu hô hấp</t>
  </si>
  <si>
    <t>Vật lý trị liệu chỉnh hình</t>
  </si>
  <si>
    <t>Phục hồi chức năng xương chậu của sản phụ sau sinh đẻ</t>
  </si>
  <si>
    <t>Vật lý trị liệu phòng ngừa các biến chứng do bất động</t>
  </si>
  <si>
    <t>Tập dưỡng sinh</t>
  </si>
  <si>
    <t>Điện vi dòng giảm đau</t>
  </si>
  <si>
    <t>Xoa bóp bằng máy</t>
  </si>
  <si>
    <t>Xoa bóp cục bộ bằng tay (60 phút)</t>
  </si>
  <si>
    <t>Xoa bóp toàn thân (60 phút)</t>
  </si>
  <si>
    <t>Xông hơi</t>
  </si>
  <si>
    <t>Giác hơi</t>
  </si>
  <si>
    <t>Bó êm cẳng tay</t>
  </si>
  <si>
    <t>Bó êm cẳng chân</t>
  </si>
  <si>
    <t>Bó êm đùi</t>
  </si>
  <si>
    <t>Chẩn đoán điện thần kinh cơ</t>
  </si>
  <si>
    <t>Xoa bóp áp lực hơi</t>
  </si>
  <si>
    <t>Laser chiếu ngoài</t>
  </si>
  <si>
    <t>Laser nội mạch</t>
  </si>
  <si>
    <t>Laser thẩm mỹ</t>
  </si>
  <si>
    <t>Sóng xung kích điều trị</t>
  </si>
  <si>
    <t>Nẹp chỉnh hình dưới gối có khớp</t>
  </si>
  <si>
    <t xml:space="preserve">Nẹp chỉnh hình trên gối </t>
  </si>
  <si>
    <t>Nẹp cổ tay- bàn tay</t>
  </si>
  <si>
    <t>Giày chỉnh hình</t>
  </si>
  <si>
    <t>Nẹp chỉnh hình ụ ngồi-đùi-bàn chân</t>
  </si>
  <si>
    <t>Nẹp đỡ cột sống cổ</t>
  </si>
  <si>
    <t>Cố định gãy xương sườn</t>
  </si>
  <si>
    <t>Nắn, bó gẫy xương đòn</t>
  </si>
  <si>
    <t>Nắn, bó vỡ xương bánh chè không có chỉ định mổ</t>
  </si>
  <si>
    <t>Nắn, bó gẫy xương gót</t>
  </si>
  <si>
    <t>Dẫn lưu áp xe tuyến giáp</t>
  </si>
  <si>
    <t>Phẫu thuật cắt bỏ u phần mềm</t>
  </si>
  <si>
    <t>Phẫu thuật nang bao hoạt dịch</t>
  </si>
  <si>
    <t>Phẫu thuật thừa ngón</t>
  </si>
  <si>
    <t>Phẫu thuật dính ngón</t>
  </si>
  <si>
    <t>Phẫu thuật điều trị ngón tay cò súng</t>
  </si>
  <si>
    <t>Đặt Iradium (lần)</t>
  </si>
  <si>
    <t>Tán sỏi ngoài cơ thể bằng sóng xung (thủy điện lực)</t>
  </si>
  <si>
    <t>Phẫu thuật tim loại Blalock</t>
  </si>
  <si>
    <t>Phẫu thuật cắt ống động mạch</t>
  </si>
  <si>
    <t>Phẫu thuật tạo hình eo động mạch</t>
  </si>
  <si>
    <t>Phẫu thuật nong van động mạch chủ</t>
  </si>
  <si>
    <t>Phẫu thuật cắt màng tim rộng</t>
  </si>
  <si>
    <t>Phẫu thuật tim các loại (tim bẩm sinh/ sửa van tim/ thay van tim…) (chưa bao gồm máy tim phổi, vòng van và van tim nhân tạo)</t>
  </si>
  <si>
    <t>Phẫu thuật thay động mạch chủ (chưa bao gồm động mạch chủ nhân tạo, van động mạch chủ, máy tim phổi nhân tạo)</t>
  </si>
  <si>
    <t>Phẫu thuật ghép van tim đồng loại (homograft) (chưa bao gồm máy tim phổi)</t>
  </si>
  <si>
    <t>Phẫu thuật u tim/ vết thương tim …(chưa bao gồm máy tim phổi)</t>
  </si>
  <si>
    <t>Phẫu thuật bắc cầu mạch vành (chưa bao gồm máy tim phổi)</t>
  </si>
  <si>
    <t>Phẫu thuật các mạch máu lớn (động mạch chủ ngực/ bụng/ cảnh) (chưa bao gồm động mạch nhân tạo và máy tim phổi)</t>
  </si>
  <si>
    <t>Phẫu thuật tim, mạch khác có sử dụng tuần hoàn ngoài cơ thể (chưa bao gồm bộ máy tim phổi)</t>
  </si>
  <si>
    <t>Thông tim ống lớn (chưa bao gồm bộ dụng cụ thông tim, chụp buồng tim và kim sinh thiết cơ tim)</t>
  </si>
  <si>
    <t>Nong van hai lá/Nong van động mạch phổi/Nong van động mạch chủ (chưa bao gồm bộ dụng cụ thông tim, chụp buồng tim trước nong và bộ bóng nong van )</t>
  </si>
  <si>
    <t>Bịt thông liên nhĩ/ thông liên thất/bít ống động mạch bằng dụng cụ (chưa bao gồm bộ dụng cụ thông tim, bộ dụng cụ bít lỗ thông)</t>
  </si>
  <si>
    <t>Điều trị rối loạn nhịp bằng sóng cao tần (chưa bao gồm bộ dụng cụ thăm dò và điều trị RF)</t>
  </si>
  <si>
    <t>Cấy/ đặt máy tạo nhịp/ cấy máy tạo nhịp phá rung (chưa bao gồm máy tạo nhịp, máy phá rung)</t>
  </si>
  <si>
    <t xml:space="preserve">Các kỹ thuật nút mạch, thuyên tắc mạch </t>
  </si>
  <si>
    <t>Nút túi phình mạch não ( chưa bao gồm Micro Guide wire can thiệp, Micro catheter, Guiding catheter và Matrix Coils)</t>
  </si>
  <si>
    <t>Nút dị dạng mạch não (chưa bao gồm Micro Guide wire can thiệp, Micro catheter, Guiding catheter)</t>
  </si>
  <si>
    <t>Nút thông động tĩnh mạch cảnh xoang hang (chưa bao gồm Guiding catheter, Micro catheter dùng quả bóng/ ballon)</t>
  </si>
  <si>
    <t>Phẫu thuật sẽ xảy ra nhiều biến chứng như: glaucoma ác tính, đục thủy tinh thể, bong võng mạc trên mắt độc nhất, gần mù</t>
  </si>
  <si>
    <t>Phẫu thuật phức tạp như: đục thủy tinh thể bệnh lý, trên trẻ quá nhỏ, người bệnh quá già, có bệnh tim mạch</t>
  </si>
  <si>
    <t>Lấy thủy tinh thể trong bao, ngoài bao, rửa hút các loại đục thể thủy tinh già, bệnh lý, sa, lệch, vỡ</t>
  </si>
  <si>
    <t>Phẫu thuật đục thủy tinh thể và glaucoma phối hợp</t>
  </si>
  <si>
    <t>Thăm dò điện sinh lý trong buồng tim (chưa bao gồm bộ dụng cụ thăm dò điện sinh lý tim)</t>
  </si>
  <si>
    <t>Phẫu thuật nội soi u tuyến yên</t>
  </si>
  <si>
    <t>Phẫu thuật dẫn lưu não thất - màng bụng (chưa bao gồm van dẫn lưu nhân tạo)</t>
  </si>
  <si>
    <t>Phẫu thuật thần kinh có dẫn đường</t>
  </si>
  <si>
    <t>Phẫu thuật vi phẫu u não nền sọ</t>
  </si>
  <si>
    <t>Phẫu thuật vi phẫu u não thất</t>
  </si>
  <si>
    <t>Phẫu thuật vi phẫu u não đường giữa</t>
  </si>
  <si>
    <t>Phẫu thuật vi phẫu dị dạng mạch não</t>
  </si>
  <si>
    <t>Phẫu thuật nội soi não/ tuỷ sống</t>
  </si>
  <si>
    <t xml:space="preserve">Quang động học ( PTD) trong điều trị u não ác tính </t>
  </si>
  <si>
    <t>Mở thông dạ dày qua nội soi</t>
  </si>
  <si>
    <t>Lấy dị vật ống tiêu hoá qua nội soi</t>
  </si>
  <si>
    <t>Cắt niêm mạc ống tiêu hoá qua nội soi điều trị ung thư sớm</t>
  </si>
  <si>
    <t>Cắt cơ Oddi hoặc dẫn lưu mật qua nội soi tá tràng</t>
  </si>
  <si>
    <t>Nong đường mật qua nội soi tá tràng</t>
  </si>
  <si>
    <t>Lấy sỏi/ giun đường mật qua nội soi tá tràng</t>
  </si>
  <si>
    <t>Cắt màng xuất tiết trước đồng tử, bao xơ sau thể thủy tinh</t>
  </si>
  <si>
    <t>Phẫu thuật bong võng mạc theo phương pháp kinh điển</t>
  </si>
  <si>
    <t>Phẫu thuật mộng tái phát phức tạp có vá niêm mạc hay ghép giác mạc</t>
  </si>
  <si>
    <t>Thay dịch kính xuất huyết, mủ nội nhãn, tổ chức hóa</t>
  </si>
  <si>
    <t>Tạo cùng đồ bằng da, niêm mạc, tách dính mi cầu</t>
  </si>
  <si>
    <t>Phẫu thuật tai xương chũm trong viêm tắc tĩnh mạch bên</t>
  </si>
  <si>
    <t>Mở khí quản sơ sinh, trường hợp không có nội khí quản</t>
  </si>
  <si>
    <t>Khâu phục hồi mạch máu vùng cổ do chấn thương</t>
  </si>
  <si>
    <t>Vi phẫu thuật mạch máu, nối các mạch máu trong cắt cụt chi, ghép có cuống mạch cắt rời</t>
  </si>
  <si>
    <t>Cắt u trung thất không xâm lấn các mạch máu lớn</t>
  </si>
  <si>
    <t>Khâu lại viêm xương ức sau khi mở dọc xương ức</t>
  </si>
  <si>
    <t>Phẫu thuật u máu dưới da có đường kính từ 5-10 cm</t>
  </si>
  <si>
    <t>Phẫu thuật bắt cầu mạch máu để chạy thận nhân tạo</t>
  </si>
  <si>
    <t>Cắt bỏ và vét hạch lao trung bình vùng cổ, nách</t>
  </si>
  <si>
    <t>Đặt Catheter qua màng nhẫn giáp lấy bệnh phẩm</t>
  </si>
  <si>
    <t>Phong bế đám rối thần kinh cánh tay, đùi, khuỷu tay để giảm đau</t>
  </si>
  <si>
    <t>Thay băng bỏng diện tích từ 40-59% diện tích cơ thể</t>
  </si>
  <si>
    <t xml:space="preserve">Thay băng bỏng diện tích từ 20-39% diện tích cơ thể </t>
  </si>
  <si>
    <t>Mở lồng ngực trong tràn khí màng phổi khâu lỗ thủng</t>
  </si>
  <si>
    <t>Cắt mống mắt chu biên (cả laser) khoan rìa, đốt nóng, đốt lạnh vùng thể mi, tách thể mi</t>
  </si>
  <si>
    <t>Nhiều phẫu thuật cùng một lúc: đục thủy tinh thể và glaucoma phối hợp, cắt dịch kính và bong võng mạc xử lý nội nhãn</t>
  </si>
  <si>
    <t>Cắt lọc vết thương gãy xương hở, nắn chỉnh có cố định tạm thời</t>
  </si>
  <si>
    <t>Phẫu thuật viêm xương tủy xương giai đoạn mạn tính</t>
  </si>
  <si>
    <t>Cắt polyp ống tiêu hoá (thực quản/ dạ dầy/ đại tràng/ trực tràng)</t>
  </si>
  <si>
    <t>Đặt stent đường mật/tuỵ (chưa bao gồm stent)</t>
  </si>
  <si>
    <t>Đốt sóng cao tần điều trị ung thư gan (1 lần; tính cho 02 lần đầu tiên)</t>
  </si>
  <si>
    <t>Đốt sóng cao tần điều trị ung thư gan (1 lần; tính cho những lần tiếp theo)</t>
  </si>
  <si>
    <t xml:space="preserve">Phẫu thuật nội soi tạo hình thực quản </t>
  </si>
  <si>
    <t>Phẫu thuật nội soi điều trị trào ngược thực quản, dạ dày</t>
  </si>
  <si>
    <t>Phẫu thuật cắt thực quản qua nội soi ngực và bụng</t>
  </si>
  <si>
    <t>Phẫu thuật nội soi cắt dạ dày (chưa bao gồm máy cắt nối tự động và ghim khâu trong máy)</t>
  </si>
  <si>
    <t>Phẫu thuật nội soi cắt nối ruột (chưa bao gồm máy cắt nối tự động và ghim khâu trong máy)</t>
  </si>
  <si>
    <t>Phẫu thuật nội soi cắt dây thần kinh X trong điều trị loét dạ dầy</t>
  </si>
  <si>
    <t>Phẫu thuật nội soi ung thư đại/ trực tràng (chưa bao gồm máy cắt nối tự động và ghim khâu trong máy)</t>
  </si>
  <si>
    <t>Phẫu thuật điều trị trĩ kỹ thuật cao (phương pháp Longo) (chưa bao gồm máy cắt nối tự động)</t>
  </si>
  <si>
    <t>C3</t>
  </si>
  <si>
    <t>C3.1</t>
  </si>
  <si>
    <t>C5</t>
  </si>
  <si>
    <t>C5.1</t>
  </si>
  <si>
    <t>Mổ cắt bỏ u bả đậu vùng đầu/mặt/cổ gây mê</t>
  </si>
  <si>
    <t xml:space="preserve">Không bao gồm chi phí thuốc, VTYT </t>
  </si>
  <si>
    <t>PHẪU THUẬT</t>
  </si>
  <si>
    <t>I</t>
  </si>
  <si>
    <t>II</t>
  </si>
  <si>
    <t>III</t>
  </si>
  <si>
    <t>NHI KHOA</t>
  </si>
  <si>
    <t>Phẫu thuật biến dạng bàn chân nặng trong bại não, bại liệt đã có biến dạng xương</t>
  </si>
  <si>
    <t>Phẫu thuật bong hay đứt dây chằng bên khớp gối</t>
  </si>
  <si>
    <t>Phẫu thuật duỗi quá mức khớp gối bẩm sinh, sai khớp hoặc bán sai khớp gối</t>
  </si>
  <si>
    <t>Phẫu thuật hội chứng Volkmann co cơ gấp có kết xương</t>
  </si>
  <si>
    <t>Cắt đường rò bàng quang rốn, khâu lại bàng quang</t>
  </si>
  <si>
    <t>Phẫu thuật điều trị áp-xe gan do giun, mở ống mật chủ lấp giun (lần đầu)</t>
  </si>
  <si>
    <t>Phẫu thuật điều trị thủng đường tiêu hóa có làm hậu môn nhân tạo</t>
  </si>
  <si>
    <t>Phẫu thuật viêm phúc mạc ruột thừa ở trẻ em &lt; 6 tuổi</t>
  </si>
  <si>
    <t>Cắt dạ dày cấp cứu điều trị chảy máu dạ dày do loét</t>
  </si>
  <si>
    <t>Phẫu thuật viêm xương cẳng chân: đục mổ, nạo, dẫn lưu</t>
  </si>
  <si>
    <t>Phẫu thuật viêm xương cẳng tay: đục mổ, nạo, dẫn lưu</t>
  </si>
  <si>
    <t>Néo ép hoặc buộc vòng chỉ thép gãy xương bánh chè</t>
  </si>
  <si>
    <t>Phẫu thuật viêm xương cánh tay: đục mổ, nạo, dẫn lưu</t>
  </si>
  <si>
    <t>Phẫu thuật gãy mỏm trên ròng rọc xương cánh tay</t>
  </si>
  <si>
    <t>Mở khoang và giải phòng mạch bị chèn ép của các chi</t>
  </si>
  <si>
    <t>Phẫu thuật di chứng liệt cơ Delta, nhị đầu, tam đầu</t>
  </si>
  <si>
    <t>Sửa chữa di chứng sau chấn thương: cal lệch, sai khớp cắn, khít hàm</t>
  </si>
  <si>
    <t>Giải phóng chèn ép chấn thương cột sống thắt lưng</t>
  </si>
  <si>
    <t>Cắt u buồng trứng, tử cung, thông vòi trứng qua nội soi</t>
  </si>
  <si>
    <t>Phẫu thuật Heller điều trị co thắt tâm vị qua nội soi</t>
  </si>
  <si>
    <t>Cắt một nửa bàng quang và cắt túi thừa bàng quang</t>
  </si>
  <si>
    <t>Thông niệu quản ra da qua một đoạn ruột đơn thuần</t>
  </si>
  <si>
    <t>Lấy sỏi thận bệnh lý thận móng ngựa, thận đa nang</t>
  </si>
  <si>
    <t>Cắt gan không điển hình do vỡ gan. Cắt gan diện rộng</t>
  </si>
  <si>
    <t>Lấy sỏi ống mật chủ kèm cắt hạ phân thùy gan</t>
  </si>
  <si>
    <t>Lấy sỏi ống mật chủ, dẫn lưu ống Kehr kèm cắt túi mật</t>
  </si>
  <si>
    <t>Lấy sỏi ống mật chủ, dẫn lưu ống Kehr, phẫu thuật lại</t>
  </si>
  <si>
    <t>Lấy sỏi ống mật chủ, dẫn lưu ống Kehr kèm tạo hình cơ thắt Oddi</t>
  </si>
  <si>
    <t>Paracetamol</t>
  </si>
  <si>
    <t>Benzodiazepam (BZD)</t>
  </si>
  <si>
    <t>Salicylate</t>
  </si>
  <si>
    <t>ALA</t>
  </si>
  <si>
    <t>A/G</t>
  </si>
  <si>
    <t>Calci</t>
  </si>
  <si>
    <t>Phospho</t>
  </si>
  <si>
    <t>CK-MB</t>
  </si>
  <si>
    <t>LDH</t>
  </si>
  <si>
    <t>Gama GT</t>
  </si>
  <si>
    <t>CRP hs</t>
  </si>
  <si>
    <t>Ceruloplasmin</t>
  </si>
  <si>
    <t>Lipase</t>
  </si>
  <si>
    <t>Beta2 Microglobulin</t>
  </si>
  <si>
    <t>RF (Rheumatoid Factor)</t>
  </si>
  <si>
    <t>ASLO</t>
  </si>
  <si>
    <t>Transferin</t>
  </si>
  <si>
    <t>Catecholamin</t>
  </si>
  <si>
    <t>TSH</t>
  </si>
  <si>
    <t>Alpha FP (AFP)</t>
  </si>
  <si>
    <t>PSA</t>
  </si>
  <si>
    <t>Ferritin</t>
  </si>
  <si>
    <t>Insuline</t>
  </si>
  <si>
    <t>CEA</t>
  </si>
  <si>
    <t>Beta - HCG</t>
  </si>
  <si>
    <t>Estradiol</t>
  </si>
  <si>
    <t>LH</t>
  </si>
  <si>
    <t>FSH</t>
  </si>
  <si>
    <t>Prolactin</t>
  </si>
  <si>
    <t>Progesteron</t>
  </si>
  <si>
    <t>Homocysteine</t>
  </si>
  <si>
    <t>Myoglobin</t>
  </si>
  <si>
    <t>Troponin T/I</t>
  </si>
  <si>
    <t xml:space="preserve">Cyclosporine </t>
  </si>
  <si>
    <t>PTH</t>
  </si>
  <si>
    <t>CA 19-9</t>
  </si>
  <si>
    <t>CA 15 - 3</t>
  </si>
  <si>
    <t>CA 72 -4</t>
  </si>
  <si>
    <t>CA 125</t>
  </si>
  <si>
    <t>Cyfra 21 - 1</t>
  </si>
  <si>
    <t>Folate</t>
  </si>
  <si>
    <t>Vitamin B12</t>
  </si>
  <si>
    <t>Digoxin</t>
  </si>
  <si>
    <t>Anti - TG</t>
  </si>
  <si>
    <t>Pre albumin</t>
  </si>
  <si>
    <t>Lactat</t>
  </si>
  <si>
    <t>Lambda</t>
  </si>
  <si>
    <t>Kappa</t>
  </si>
  <si>
    <t>HBDH</t>
  </si>
  <si>
    <t>Haptoglobin</t>
  </si>
  <si>
    <t>GLDH</t>
  </si>
  <si>
    <t>Alpha Microglobulin</t>
  </si>
  <si>
    <t>Micro Albumin</t>
  </si>
  <si>
    <t>Protein Bence - Jone</t>
  </si>
  <si>
    <t>DPD</t>
  </si>
  <si>
    <t>C1.2</t>
  </si>
  <si>
    <t>C1.2.1</t>
  </si>
  <si>
    <t>C1.2.2</t>
  </si>
  <si>
    <t>C1.2.3</t>
  </si>
  <si>
    <t>C1.2.4</t>
  </si>
  <si>
    <t>C1.2.5</t>
  </si>
  <si>
    <t>C1.2.6</t>
  </si>
  <si>
    <t>A3</t>
  </si>
  <si>
    <t>A4</t>
  </si>
  <si>
    <t>A5</t>
  </si>
  <si>
    <t>B1</t>
  </si>
  <si>
    <t>B2</t>
  </si>
  <si>
    <t>B3</t>
  </si>
  <si>
    <t>B3.1</t>
  </si>
  <si>
    <t>B3.2</t>
  </si>
  <si>
    <t>B3.3</t>
  </si>
  <si>
    <t>B4</t>
  </si>
  <si>
    <t>B4.1</t>
  </si>
  <si>
    <t>B4.2</t>
  </si>
  <si>
    <t>B4.3</t>
  </si>
  <si>
    <t>B4.4</t>
  </si>
  <si>
    <t>B5</t>
  </si>
  <si>
    <t>B6</t>
  </si>
  <si>
    <t xml:space="preserve">Phẫu thuật nội soi cắt nang ống mật chủ </t>
  </si>
  <si>
    <t xml:space="preserve">Phẫu thuật nội soi cắt u trong ổ bụng </t>
  </si>
  <si>
    <t>Phẫu thuật nội soi cắt lách có sử dụng máy cắt (chưa bao gồm máy cắt nối tự động và ghim khâu trong máy cắt nối)</t>
  </si>
  <si>
    <t xml:space="preserve">Phẫu thuật nội soi cắt lách </t>
  </si>
  <si>
    <t>Phẫu thuật nội soi cắt khối tá tuỵ có sử dụng máy cắt nối (chưa bao gồm máy cắt nối tự động và ghim khâu trong máy cắt nối)</t>
  </si>
  <si>
    <t>Phẫu thuật nội soi lấy sỏi mật hay dị vật đường mật</t>
  </si>
  <si>
    <t xml:space="preserve">Phẫu thuật nội soi cắt túi mật </t>
  </si>
  <si>
    <t>Phẫu thuật cắt cơ Oddi và nong đường mật qua ERCP</t>
  </si>
  <si>
    <t>Tán sỏi trong mổ nội soi đường mật và tán sỏi qua đường hầm Kehr (chưa bao gồm đầu tán sỏi và điện cực tán sỏi)</t>
  </si>
  <si>
    <t>Phẫu thuật cắt gan mở có sử dụng thiết bị kỹ thuật cao (chưa bao gồm dao cắt gan siêu âm)</t>
  </si>
  <si>
    <t xml:space="preserve">Phẫu thuật nội soi cắt gan </t>
  </si>
  <si>
    <t>Phẫu thuật nội soi điều trị bệnh lý gan mật khác</t>
  </si>
  <si>
    <t>Phẫu thuật dị tật teo hậu môn trực tràng 1 thì</t>
  </si>
  <si>
    <t>Phẫu thuật rò hậu môn phức tạp hay phẫu thuật lại</t>
  </si>
  <si>
    <t>Khâu vết thương lớn tầng sinh môn kèm rách cơ tròn làm hậu môn nhân tạo</t>
  </si>
  <si>
    <t>Phẫu thuật sa trực tràng đường bụng hoặc đường tầng sinh môn có cắt ruột</t>
  </si>
  <si>
    <t>Cắt đoạn đại tràng ngang, đại tràng sigma nối ngay</t>
  </si>
  <si>
    <t xml:space="preserve">Khâu vết thương xoang tĩnh mạch dọc trên, xoang tĩnh mạch bên, xoang hơi trán </t>
  </si>
  <si>
    <t>Cắt tinh hoàn ung thư lạc chỗ không vét hạch ổ bụng</t>
  </si>
  <si>
    <t>Cắt ung thư phần mềm chi trên hoặc chi dưới đường kính &lt; 5 cm</t>
  </si>
  <si>
    <t>Cắt ung thư phần mềm chi trên hoặc chi dưới đường kính ≥ 5 cm</t>
  </si>
  <si>
    <t>Xác định, tính số lần khám bệnh  theo quy định của Bộ Y tế.</t>
  </si>
  <si>
    <r>
      <t>Vá da dày toàn bộ, diện tích ≥ 10 cm</t>
    </r>
    <r>
      <rPr>
        <vertAlign val="superscript"/>
        <sz val="14"/>
        <rFont val="Times New Roman"/>
        <family val="1"/>
      </rPr>
      <t>2</t>
    </r>
  </si>
  <si>
    <r>
      <t>Vá da dày toàn bộ, diện tích &lt; 10 cm</t>
    </r>
    <r>
      <rPr>
        <vertAlign val="superscript"/>
        <sz val="14"/>
        <rFont val="Times New Roman"/>
        <family val="1"/>
      </rPr>
      <t>2</t>
    </r>
  </si>
  <si>
    <r>
      <t>Nắn răng xoay trên 60</t>
    </r>
    <r>
      <rPr>
        <vertAlign val="superscript"/>
        <sz val="14"/>
        <rFont val="Times New Roman"/>
        <family val="1"/>
      </rPr>
      <t>o</t>
    </r>
  </si>
  <si>
    <t>Phẫu thuật bàn tay cấp cứu có tổn thương phức tạp</t>
  </si>
  <si>
    <t>Phẫu thuật viêm xương tủy xương giai đoạn trung gian, rạch, dẫn lưu đơn thuần</t>
  </si>
  <si>
    <t>Phẫu thuật lật vạt điều trị viêm quanh răng: nhóm 1 sextant</t>
  </si>
  <si>
    <t>Phẫu thuật u mạch máu dưới da đường kính &lt; 5 cm</t>
  </si>
  <si>
    <t>CÁC THỦ THUẬT, TIỂU THỦ THUẬT, NỘI SOI THEO THÔNG TƯ LIÊN TỊCH SỐ 03/2006/TTLT-BYT-BTC-BLĐTBXH</t>
  </si>
  <si>
    <t>Nội soi khí phế quản bằng ống mềm có gây mê  (kể cả thuốc)</t>
  </si>
  <si>
    <t>Đốt họng bằng khí CO2 (Bằng áp lạnh)</t>
  </si>
  <si>
    <t>Định lượng α2 anti -plasmin ( α2 AP)</t>
  </si>
  <si>
    <t>Định lượng β - Thromboglobulin (βTG)</t>
  </si>
  <si>
    <t>Định lượng α2  Macroglobulin (α2 MG)</t>
  </si>
  <si>
    <t>Định lượng chất ức chế C1</t>
  </si>
  <si>
    <t>Đếm số lượng CD3-CD4 -CD8</t>
  </si>
  <si>
    <t>Định nhóm máu A1</t>
  </si>
  <si>
    <t>Định nhóm máu hệ P (xác định kháng nguyên P1)</t>
  </si>
  <si>
    <t>Định nhóm máu hệ Lewis ( xác định kháng nguyên Lea, Leb)</t>
  </si>
  <si>
    <t>Định nhóm máu hệ Kidd (xác định kháng nguyên jKa, jKb, jKa, jKb)</t>
  </si>
  <si>
    <t>Định nhóm máu hệ Lutheran ( xác định kháng nguyên Lua, Lub)</t>
  </si>
  <si>
    <t xml:space="preserve">Phẫu thuật nội soi u thượng thận/ nang thận </t>
  </si>
  <si>
    <t>Phẫu thuật nội soi cắt bàng quang, tạo hình bàng quang</t>
  </si>
  <si>
    <t>Phẫu thuật cắt túi sa niệu quản bằng nội soi</t>
  </si>
  <si>
    <t>Phẫu thuật cắt tuyến tiền liệt qua nội soi</t>
  </si>
  <si>
    <t>Điều trị u xơ tiền liệt tuyến bằng laser (chưa bao gồm dây cáp quang)</t>
  </si>
  <si>
    <t>Mức giá 
tối đa</t>
  </si>
  <si>
    <t>Cắt đốt nội soi u lành tuyến tiền liệt qua đường niệu đạo (TORP)</t>
  </si>
  <si>
    <t xml:space="preserve">Đặt prothese cố định sàn chậu vào mỏm nhô xương cụt </t>
  </si>
  <si>
    <t>Đo các chỉ số niệu động học</t>
  </si>
  <si>
    <t>Ghép thận, niệu quản tự thân có sử dụng vi phẫu</t>
  </si>
  <si>
    <t>Giá sắc thuốc thang</t>
  </si>
  <si>
    <t>Tiêm xơ trĩ (1 lần)</t>
  </si>
  <si>
    <t>CÁC LOẠI THỦ THUẬT</t>
  </si>
  <si>
    <t>Ñoát moàng gaø</t>
  </si>
  <si>
    <t>PHẦN C: MỨC GIÁ CÁC DỊCH VỤ KỸ THUẬT VÀ XÉT NGHIỆM:</t>
  </si>
  <si>
    <t>Ñoát ñieän CTC</t>
  </si>
  <si>
    <t>Chaám moàng gaø</t>
  </si>
  <si>
    <t>Chích nang nöôùc</t>
  </si>
  <si>
    <t>C1</t>
  </si>
  <si>
    <t>C1.1</t>
  </si>
  <si>
    <t>C3.2</t>
  </si>
  <si>
    <t xml:space="preserve">Gía </t>
  </si>
  <si>
    <t xml:space="preserve">Áp dụng với Bệnh viện hạng đặc biệt, Hạng I, Hạng II </t>
  </si>
  <si>
    <t xml:space="preserve">  </t>
  </si>
  <si>
    <t>UNG THƯ</t>
  </si>
  <si>
    <t>C3.4</t>
  </si>
  <si>
    <t>C4.2</t>
  </si>
  <si>
    <t>Phẫu thuật thay đốt sống (chưa bao gồm đinh xương, nẹp vít và xương bảo quản/ đốt sống nhân tạo)</t>
  </si>
  <si>
    <t>Phẫu thuật nẹp vít cột sống cổ (chưa bao gồm đinh xương, nẹp, vít)</t>
  </si>
  <si>
    <t>C4.2.1</t>
  </si>
  <si>
    <t>C4.2.2</t>
  </si>
  <si>
    <t>C4.2.3</t>
  </si>
  <si>
    <t>C4.2.4</t>
  </si>
  <si>
    <t>C4.2.5</t>
  </si>
  <si>
    <t>C3.3</t>
  </si>
  <si>
    <t>C3.5</t>
  </si>
  <si>
    <t>C3.5.1</t>
  </si>
  <si>
    <t>C3.5.4</t>
  </si>
  <si>
    <t>C4</t>
  </si>
  <si>
    <t>C4.1</t>
  </si>
  <si>
    <t>x</t>
  </si>
  <si>
    <t xml:space="preserve">Sứ không kim loại </t>
  </si>
  <si>
    <t>Phục hình implant</t>
  </si>
  <si>
    <t>Chỉnh nha phẫu thuật</t>
  </si>
  <si>
    <t>Phẫu thuật lật vạt điều trị viêm quanh răng</t>
  </si>
  <si>
    <t xml:space="preserve">Hàm khung kim loại </t>
  </si>
  <si>
    <t>Định nhóm máu hệ Duffy ( xác định kháng nguyên Fya, Fyb)</t>
  </si>
  <si>
    <t>THĂM DÒ BẰNG ĐỒNG VỊ PHÓNG XẠ (KHUNG GIÁ CHƯA BAO GỒM DƯỢC CHẤT PHÓNG XẠ VÀ 
INVIVO KIT)</t>
  </si>
  <si>
    <t>Định nhóm máu hệ Rh ( D yếu, D từng phần)</t>
  </si>
  <si>
    <t>ĐIỀU TRỊ BẰNG CHẤT PHÓNG XẠ (MỨC GIÁ CHƯA BAO GỒM  DƯỢC CHẤT PHÓNG XẠ VÀ CÁC THUỐC BỔ TRỢ KHÁC, NẾU CÓ SỬ DỤNG)</t>
  </si>
  <si>
    <t>Tán sỏi qua nội soi (sỏi thận, sỏi niệu quản, sỏi bàng quang)</t>
  </si>
  <si>
    <t>Phẫu thuật thay đoạn mạch nhân tạo (chưa bao gồm đoạn mạch nhân tạo)</t>
  </si>
  <si>
    <t xml:space="preserve">Phẫu thuật nội soi cắt túi mật, mở ống mật chủ lấy sỏi, nối mật-ruột </t>
  </si>
  <si>
    <t>Không bao gồm thuốc, VTYT</t>
  </si>
  <si>
    <t>Giảm đau khi đẻ đường tuỷ sống</t>
  </si>
  <si>
    <t>Giảm đau đường tuỷ sống sau mổ</t>
  </si>
  <si>
    <t>không bao gồm thuốc, VTYT</t>
  </si>
  <si>
    <t>không bao gồm thuốc, VTYT trước trong và sau phẫu thuật</t>
  </si>
  <si>
    <t>50% giá giường nội trú</t>
  </si>
  <si>
    <t>CHI TIẾT PHẪU THUẬT, THỦ THUẬT TẠI MỤC C4</t>
  </si>
  <si>
    <t>PHẦN E: CÁC KỸ THUẬT CHƯA CÓ GIÁ VÀ ĐIỀU TRỊ THEO YÊU CẦU</t>
  </si>
  <si>
    <t>TỈNH BÌNH PHƯỚC</t>
  </si>
  <si>
    <t>Mức giá 
áp dụng</t>
  </si>
  <si>
    <t>Áo chỉnh hình cột sống thắt lưng</t>
  </si>
  <si>
    <t>Giá áp dụng bằng 90% giá tối đa</t>
  </si>
  <si>
    <t>Giá áp dụng</t>
  </si>
  <si>
    <t>Phẫu thuật nẹp vít cột sống thắt lưng (chưa bao gồm đinh xương, nẹp, vít)</t>
  </si>
  <si>
    <t>Phẫu thuật chữa vẹo cột sống (cả đợt điều trị) (chưa bao gồm đinh xương, nẹp, vít)</t>
  </si>
  <si>
    <t>Phẫu thuật thay toàn bộ khớp gối (chưa bao gồm khớp nhân tạo)</t>
  </si>
  <si>
    <t>Phẫu thuật thay khớp gối bán phần (chưa bao gồm khớp nhân tạo)</t>
  </si>
  <si>
    <t>Phẫu thuật thay toàn bộ khớp háng (chưa bao gồm khớp nhân tạo)</t>
  </si>
  <si>
    <t>Phẫu thuật thay khớp háng bán phần (chưa bao gồm khớp nhân tạo)</t>
  </si>
  <si>
    <t xml:space="preserve">Hàm gắn chặt trụ kim loại </t>
  </si>
  <si>
    <t xml:space="preserve">Pro-calcitonin        </t>
  </si>
  <si>
    <t xml:space="preserve">Pro-BNP (N-terminal pro B-type natriuretic peptid)        </t>
  </si>
  <si>
    <t xml:space="preserve">BNP (B - Type Natriuretic Peptide)   </t>
  </si>
  <si>
    <t>SCC</t>
  </si>
  <si>
    <t>PRO-GRT</t>
  </si>
  <si>
    <t>Tacrolimus</t>
  </si>
  <si>
    <t>PLGF</t>
  </si>
  <si>
    <t>SFLT1</t>
  </si>
  <si>
    <t>Testosteron</t>
  </si>
  <si>
    <t>HbA1C</t>
  </si>
  <si>
    <t>C5.2</t>
  </si>
  <si>
    <t>C5.3</t>
  </si>
  <si>
    <t>C5.4</t>
  </si>
  <si>
    <t>Rivalta</t>
  </si>
  <si>
    <t>C6</t>
  </si>
  <si>
    <t>C7</t>
  </si>
  <si>
    <t>Phân loại</t>
  </si>
  <si>
    <t>Giao thoa</t>
  </si>
  <si>
    <t>C3.6</t>
  </si>
  <si>
    <t>C3.7</t>
  </si>
  <si>
    <t>C3.7.1</t>
  </si>
  <si>
    <t>C3.7.2</t>
  </si>
  <si>
    <t>C3.7.3</t>
  </si>
  <si>
    <t>Test Raven/ Gille</t>
  </si>
  <si>
    <t>Test WAIS/ WICS</t>
  </si>
  <si>
    <t>Telemedicines</t>
  </si>
  <si>
    <t>C2</t>
  </si>
  <si>
    <t>C2.1</t>
  </si>
  <si>
    <t>C3.5.2</t>
  </si>
  <si>
    <t>C3.5.3</t>
  </si>
  <si>
    <t>Hàn fuji, composite cổ răng</t>
  </si>
  <si>
    <t>Phủ thẩm mỹ composite</t>
  </si>
  <si>
    <t>Tẩy trắng răng</t>
  </si>
  <si>
    <t>Tẩy trắng răng bằng đèn Plasma</t>
  </si>
  <si>
    <t>Phẫu thuật chấn thương tầng giữa sọ mặt</t>
  </si>
  <si>
    <t>Phẫu thuật chấn thương tầng dưới sọ mặt</t>
  </si>
  <si>
    <t>Phẫu thuật chấn thương vỡ xương gò má</t>
  </si>
  <si>
    <t>Phẫu thuật gãy xương hàm trên, hàm dưới, cung tiếp, chính mũi, gãy Lefort I, II, III</t>
  </si>
  <si>
    <t>Gãy xương hàm dưới vùng cằm, thân xương, cành cao, góc hàm</t>
  </si>
  <si>
    <t>Cố định xương hàm gãy, bằng nẹp, máng và cung</t>
  </si>
  <si>
    <t>Rút chỉ thép kết hợp xương, treo xương điều trị gãy</t>
  </si>
  <si>
    <t>Khâu phục hồi các vết thương phần mềm do chấn thương từ 2 - 4cm</t>
  </si>
  <si>
    <t>Xử lý vết thương phần mềm vùng hàm mặt dưới 10cm (không khuyết hổng tổ chức)</t>
  </si>
  <si>
    <t>tuỳ loại sứ</t>
  </si>
  <si>
    <t>4,000,000-4,500,000</t>
  </si>
  <si>
    <t>10,000,000-20,000,000</t>
  </si>
  <si>
    <t>Chụp sứ thường</t>
  </si>
  <si>
    <t>Trụ, chụp thép</t>
  </si>
  <si>
    <t>Chụp thép cẩn nhựa</t>
  </si>
  <si>
    <t>Chụp thép</t>
  </si>
  <si>
    <t>Chụp sứ titan</t>
  </si>
  <si>
    <t>Cầu chụp sứ kim loại</t>
  </si>
  <si>
    <t>Cầu chụp sứ titan</t>
  </si>
  <si>
    <t>800,000/đơn vị</t>
  </si>
  <si>
    <t>1,800,000/đơn vị</t>
  </si>
  <si>
    <t>Hàm tháo lắp nhựa từng phần răng VN</t>
  </si>
  <si>
    <t xml:space="preserve">200,000/răng </t>
  </si>
  <si>
    <t>150,000/đơn vị</t>
  </si>
  <si>
    <t>Hàm tháo lắp nhựa toàn bộ VN</t>
  </si>
  <si>
    <t>Hàm tháo lắp nhựa từng phần Nhật</t>
  </si>
  <si>
    <t>300,000/răng</t>
  </si>
  <si>
    <t>250,000/đơn vị</t>
  </si>
  <si>
    <t>Hàm tháo lắp nhựa toàn bộ Nhật</t>
  </si>
  <si>
    <t>120,000/đơn vị</t>
  </si>
  <si>
    <t>1,000,000 2 hàm</t>
  </si>
  <si>
    <t>1,500,000 2 hàm</t>
  </si>
  <si>
    <t>RĂNG HÀM MẶT</t>
  </si>
  <si>
    <t xml:space="preserve">MẮT </t>
  </si>
  <si>
    <t>Phẫu thuật làm nhuyễn thể thuỷ tinh bằng siêu âm (Phaco), đặt thể thuỷ tinh nhân tạo.</t>
  </si>
  <si>
    <t>Lấy thể thuỷ tinh trong bao, ngoài bao, rửa hút các loại cataract già, bệnh lý, sa, lệch, vỡ</t>
  </si>
  <si>
    <t>Phẫu thuật cataract và glaucoma phối hợp</t>
  </si>
  <si>
    <t>Khâu giác mạc, củng mạc rách phức tạp</t>
  </si>
  <si>
    <t>Phẫu thuật sụp mi phức tạp: Dickey, Berke</t>
  </si>
  <si>
    <t>Phẫu thuật mộng tái phát phức tạp có vá niêm mạc hay ghép giác mạc.</t>
  </si>
  <si>
    <t>Lấy dị vật trong hố mắt, trong nhãn cầu: tiền phòng, dịch kính, củng mạc, sâu trong giác mạc phải rạch khâu</t>
  </si>
  <si>
    <t>Cắt mống mắt, lấy thể thuỷ tinh vỡ, bơm hơi, bơm dịch tiền phòng</t>
  </si>
  <si>
    <t>Tái tạo lệ quản kết hợp khâu mi</t>
  </si>
  <si>
    <t>Tái tạo cùng đồ bằng da niêm mạc, tách dính mi cầu</t>
  </si>
  <si>
    <t>Hút dịch kính bơm hơi tiền phòng</t>
  </si>
  <si>
    <t>Treo cơ chữa sụp mi, epicanthus</t>
  </si>
  <si>
    <t>Cắt u mi kết hợp không vá, kể cả chắp toả lan</t>
  </si>
  <si>
    <t>Cắt mộng có vá niêm mạc</t>
  </si>
  <si>
    <t>Chích mủ hốc mắt</t>
  </si>
  <si>
    <t>Mổ tạo 2 mí</t>
  </si>
  <si>
    <t>Cắt bè áp Mytomycin C</t>
  </si>
  <si>
    <t>Mổ vá da điều trị lật mi</t>
  </si>
  <si>
    <t>Khâu củng giác mạc phức tạp</t>
  </si>
  <si>
    <t>Khâu giác mạc phức tạp</t>
  </si>
  <si>
    <t>Khâu củng mạc phức tạp</t>
  </si>
  <si>
    <t>Khâu phục hồi bờ mi</t>
  </si>
  <si>
    <t>Cắt mộng áp Mytomycin C</t>
  </si>
  <si>
    <t>Mở bao sau bằng phẫu thuật</t>
  </si>
  <si>
    <t>Soi đáy mắt trực tiếp</t>
  </si>
  <si>
    <t>Đo nhãn áp Goldman, Schiotz và làm các thử nghiệm</t>
  </si>
  <si>
    <t>Khâu kết mạc do sang chấn</t>
  </si>
  <si>
    <t>Khâu da mi do sang chấn</t>
  </si>
  <si>
    <t>Khâu giác mạc, củng mạc đơn thuần</t>
  </si>
  <si>
    <t>Cắt bè củng mạc (trabeculectomy)</t>
  </si>
  <si>
    <t>Cắt bỏ túi lệ</t>
  </si>
  <si>
    <t>Khâu cơ mi</t>
  </si>
  <si>
    <t>Mổ quặm bẩm sinh</t>
  </si>
  <si>
    <t>Lấy dị vật giác mạc</t>
  </si>
  <si>
    <t>Cắt chỉ khâu kết mạc, giác mạc</t>
  </si>
  <si>
    <t>Thử kính</t>
  </si>
  <si>
    <t>Đo nhãn áp</t>
  </si>
  <si>
    <t>Đo khúc xạ máy</t>
  </si>
  <si>
    <t>Thông rửa lệ đạo</t>
  </si>
  <si>
    <t>Lấy dị vật kết mạc</t>
  </si>
  <si>
    <t>Khâu da mi  đơn giản do sang chấn</t>
  </si>
  <si>
    <t>Chích chắp, lẹo</t>
  </si>
  <si>
    <t>Nặn tuyến bờ mi, đánh bờ mi</t>
  </si>
  <si>
    <t>Đo thị lực</t>
  </si>
  <si>
    <t>Tiêm dưới kết mạc, cạnh nhãn cầu, hậu nhãn cầu</t>
  </si>
  <si>
    <t>Lấy calci đông dưới kết mạc</t>
  </si>
  <si>
    <t>Cắt mộng phương pháp vùi, cắt bỏ đơn thuần</t>
  </si>
  <si>
    <t>Vết thương phần mềm tổn thương nông vùng mắt</t>
  </si>
  <si>
    <t>Cắt màng xuất tiết trước đồng tử, bao xơ sau thể thuỷ tinh</t>
  </si>
  <si>
    <t xml:space="preserve">SẢN PHỤ KHOA </t>
  </si>
  <si>
    <t>STT
theo
mục</t>
  </si>
  <si>
    <t>KỸ THUẬT CHƯA CÓ GIÁ</t>
  </si>
  <si>
    <t>Ghi chú</t>
  </si>
  <si>
    <t>Phẫu thuật khâu thủng ruột non/đại tràng</t>
  </si>
  <si>
    <t xml:space="preserve">Phẫu thuật vỡ tá tràng do chấn thương </t>
  </si>
  <si>
    <t>Phototherapy điều trị vàng da sơ sinh</t>
  </si>
  <si>
    <t>200,000/ngày</t>
  </si>
  <si>
    <t>PT Mở xoang hàm để lấy chóp răng hoặc răng ngầm</t>
  </si>
  <si>
    <t>Phẫu thuật phức tạp như: cataract bệnh lý trên trẻ quá nhỏ, người bệnh quá già, có bệnh tim mạch.</t>
  </si>
  <si>
    <t>Lấy dị vật tiền phòng</t>
  </si>
  <si>
    <t xml:space="preserve">Lấy dị vật hốc mắt </t>
  </si>
  <si>
    <t>Mở tiền phòng rửa máu/mủ</t>
  </si>
  <si>
    <t xml:space="preserve">Phẫu thuật quặm 1 mắt </t>
  </si>
  <si>
    <t>TAI MŨI HỌNG</t>
  </si>
  <si>
    <t>Mổ cắt bỏ u bả đậu vùng đầu/mặt/cổ gây tê</t>
  </si>
  <si>
    <t>C2.2</t>
  </si>
  <si>
    <t>C2.3</t>
  </si>
  <si>
    <t>C2.4</t>
  </si>
  <si>
    <t>C2.5</t>
  </si>
  <si>
    <t>C2.5.1</t>
  </si>
  <si>
    <t>C2.5.2</t>
  </si>
  <si>
    <t>C2.5.3</t>
  </si>
  <si>
    <t>C2.5.4</t>
  </si>
  <si>
    <t>C2.5.5</t>
  </si>
  <si>
    <t>C2.5.6</t>
  </si>
  <si>
    <t>C2.5.7</t>
  </si>
  <si>
    <t>C2.6</t>
  </si>
  <si>
    <t>Anti-HCV (ELISA)</t>
  </si>
  <si>
    <t>Anti- HIV (ELISA)</t>
  </si>
  <si>
    <t>HBsAg (nhanh)</t>
  </si>
  <si>
    <t>Anti-HCV (nhanh)</t>
  </si>
  <si>
    <t>Anti- HIV (nhanh)</t>
  </si>
  <si>
    <t>Anti-HBs ( ELISA)</t>
  </si>
  <si>
    <t>Anti-HBc IgG (ELISA)</t>
  </si>
  <si>
    <t>Anti- HBc IgM  (ELISA)</t>
  </si>
  <si>
    <t>Anti- HBe (ELISA)</t>
  </si>
  <si>
    <t>HBeAg ( ELISA)</t>
  </si>
  <si>
    <t>Anti- HTLV1/2 (ELISA)</t>
  </si>
  <si>
    <t>Anti- EBV IgG (ELISA)</t>
  </si>
  <si>
    <t>Anti- EBV IgM (ELISA)</t>
  </si>
  <si>
    <t>Anti- CMV IgG (ELISA)</t>
  </si>
  <si>
    <t>Anti- CMV IgM (ELISA)</t>
  </si>
  <si>
    <t>HIV (PCR)</t>
  </si>
  <si>
    <t>HCV (RT- PCR)</t>
  </si>
  <si>
    <t>HIV (RT- PCR)</t>
  </si>
  <si>
    <t>Gross</t>
  </si>
  <si>
    <t>Maclagan</t>
  </si>
  <si>
    <t>Amoniac</t>
  </si>
  <si>
    <t>CPK</t>
  </si>
  <si>
    <t>ACTH</t>
  </si>
  <si>
    <t>ADH</t>
  </si>
  <si>
    <t>Cortison</t>
  </si>
  <si>
    <t>GH</t>
  </si>
  <si>
    <t>Erythropoietin</t>
  </si>
  <si>
    <t>Thyroglobulin</t>
  </si>
  <si>
    <t>Calcitonin</t>
  </si>
  <si>
    <t>TRAb</t>
  </si>
  <si>
    <t>Phenytoin</t>
  </si>
  <si>
    <t>Theophylin</t>
  </si>
  <si>
    <t>Tricyclic anti depressant</t>
  </si>
  <si>
    <t>Quinin/ Cloroquin/ Mefloquin</t>
  </si>
  <si>
    <t>STT</t>
  </si>
  <si>
    <t>A1</t>
  </si>
  <si>
    <t>A2</t>
  </si>
  <si>
    <t>Cắt chi và vét hạch</t>
  </si>
  <si>
    <t>Cắt ung thư da có vá da rộng đường kính &gt; 5 cm</t>
  </si>
  <si>
    <t>Cắt u tuyến nước bọt mang tai</t>
  </si>
  <si>
    <t>Cắt u giáp trạng</t>
  </si>
  <si>
    <t>Khoét nhãn cầu</t>
  </si>
  <si>
    <t>Khoét chóp cổ tử cung</t>
  </si>
  <si>
    <t>Cắt bỏ tinh hoàn</t>
  </si>
  <si>
    <t>Cắt u lành phần mềm đường kính ≥ 5 cm</t>
  </si>
  <si>
    <t>Cắt u lành phần mềm đường kính&lt;5cm</t>
  </si>
  <si>
    <t>Phẫu thuật sinh thiết chẩn đoán</t>
  </si>
  <si>
    <t>Cắt u vú nhỏ</t>
  </si>
  <si>
    <t>Cắt Polyp cổ tử cung</t>
  </si>
  <si>
    <t>Cắt u thành âm đạo</t>
  </si>
  <si>
    <t>THẦN KINH SỌ NÃO</t>
  </si>
  <si>
    <t>Đặc biệt</t>
  </si>
  <si>
    <t>Lấy máu tụ trong sọ, ngoài màng cứng, 
dưới màng cứng trong não</t>
  </si>
  <si>
    <t>Phẫu thuật vết thương sọ não hở</t>
  </si>
  <si>
    <t>Phẫu thuật áp-xe não</t>
  </si>
  <si>
    <t>Phẫu thuật tràn dịch não, nang nuớc trong hộp sọ</t>
  </si>
  <si>
    <t>Khâu nối dây thần kinh ngoại biên</t>
  </si>
  <si>
    <t>Phẫu thuật chèn ép tủy</t>
  </si>
  <si>
    <t>Phẫu thuật thoát vị đĩa đệm</t>
  </si>
  <si>
    <t>Phẫu thuật thoát vị não và màng não</t>
  </si>
  <si>
    <t>Phẫu thuật viêm xương sọ</t>
  </si>
  <si>
    <t>Khoan sọ thăm dò</t>
  </si>
  <si>
    <t>Ghép khuyết xương sọ</t>
  </si>
  <si>
    <t>Cắt u da đầu lành, đường kính &gt; 5 cm</t>
  </si>
  <si>
    <t>Cắt u da đầu lành, đường kính từ 2-5 cm</t>
  </si>
  <si>
    <t>Rach da đầu rộng trong máu tụ dưới da đầu</t>
  </si>
  <si>
    <t>Cắt u da đầu lành tính đường kính &lt; 2 cm</t>
  </si>
  <si>
    <t>TIÊU HÓA - BỤNG</t>
  </si>
  <si>
    <t>Phẫu thuật điều trị co thắt tâm vị</t>
  </si>
  <si>
    <t>Cắt dạ dày, phẫu thuật lại</t>
  </si>
  <si>
    <t>Cắt dạ dày sau nối vị tràng</t>
  </si>
  <si>
    <t>Cắt ½ dạ dày sau cắt thần kinh X</t>
  </si>
  <si>
    <t>Cắt lại đại tràng</t>
  </si>
  <si>
    <t>Cắt ½ đại tràng phải, trái</t>
  </si>
  <si>
    <t>Phẫu thuật điều trị tắc ruột do dính</t>
  </si>
  <si>
    <t>Cắt u sau phúc mạc tái phát</t>
  </si>
  <si>
    <t>Cắt u sau phúc mạc</t>
  </si>
  <si>
    <t>Phẫu thuật xoắn dạ dày kèm cắt dạ dày</t>
  </si>
  <si>
    <t>Cắt dạ dày do loét, viêm, u lành</t>
  </si>
  <si>
    <t>Cắt túi thừa tá tràng</t>
  </si>
  <si>
    <t>Phẫu thuật tắc ruột do dây chằng</t>
  </si>
  <si>
    <t>Cắt u mạc treo có cắt ruột</t>
  </si>
  <si>
    <t>Cắt dị tật hậu môn trực tràng nối ngay</t>
  </si>
  <si>
    <t>Phẫu thuật thoát vị cơ hoành</t>
  </si>
  <si>
    <t>Cắt dây thần kinh X có hay không kèm tạo hình</t>
  </si>
  <si>
    <t>Cắt đoạn ruột non</t>
  </si>
  <si>
    <t>Cắt đoạn đại tràng, làm hậu môn nhân tạo</t>
  </si>
  <si>
    <t>Phẫu thuật sa trực tràng không cắt ruột</t>
  </si>
  <si>
    <t>Cắt u trực tràng ống hậu môn đường dưới</t>
  </si>
  <si>
    <t>Cắt bỏ trĩ vòng</t>
  </si>
  <si>
    <t>Đóng hậu môn nhân tạo trong phúc mạc</t>
  </si>
  <si>
    <t>Dẫn lưu áp-xe dưới cơ hành có cắt sườn</t>
  </si>
  <si>
    <t>Phẫu thuật thoát vị khó: đùi, bịt có cắt ruột</t>
  </si>
  <si>
    <t>Khâu lỗ thủng dạ dày, tá tràng đơn thuần</t>
  </si>
  <si>
    <t>Nối vị tràng</t>
  </si>
  <si>
    <t>Cắt u mạc treo không cắt ruột</t>
  </si>
  <si>
    <t>Phẫu thuật viêm phúc mạc ruột thừa</t>
  </si>
  <si>
    <t>Cắt ruột thừa viêm ở vị trí bất thường</t>
  </si>
  <si>
    <t>Cắt ruột thừa kèm túi Meckel</t>
  </si>
  <si>
    <t>Phẫu thuật áp-xe ruột thừa ở giữa bụng</t>
  </si>
  <si>
    <t>Làm hậu môn nhân tạo</t>
  </si>
  <si>
    <t>Đóng hậu môn nhân tạo ngoài phúc mạc</t>
  </si>
  <si>
    <t>Phẫu thuật rò hậu môn các loại</t>
  </si>
  <si>
    <t>Cắt dị tật hậu môn trực tràng không nối ngay</t>
  </si>
  <si>
    <t>Phẫu thuật vết thương tầng sinh môn</t>
  </si>
  <si>
    <t>Cắt cơ tròn trong trực tràng</t>
  </si>
  <si>
    <t>Dẫn lưu áp-xe dưới cơ hoành</t>
  </si>
  <si>
    <t>Dẫn lưu áp-xe tồn dư trên, dưới cơ hoành</t>
  </si>
  <si>
    <t>Mở bụng thăm dò</t>
  </si>
  <si>
    <t>Phẫu thuật áp-xe hậu môn, có mở lỗ rò</t>
  </si>
  <si>
    <t>Phẫu thuật thoát vị bẹn thắt</t>
  </si>
  <si>
    <t>Mở thông dạ dày</t>
  </si>
  <si>
    <t>Dẫn lưu áp-xe ruột thừa</t>
  </si>
  <si>
    <t>Cắt ruột thừa ở vị trí bình thường</t>
  </si>
  <si>
    <t>Cắt trĩ có kèm bóc tách, cắt 1 bó trĩ</t>
  </si>
  <si>
    <t>Khâu lại bục thành bụng đơn thuần</t>
  </si>
  <si>
    <t>Phẫu thuật thoát vị bẹn hay thành bụng thường</t>
  </si>
  <si>
    <t>Dẫn lưu áp-xe hậu môn đơn giản</t>
  </si>
  <si>
    <t>Lấy máu tụ tầng sinh môn</t>
  </si>
  <si>
    <t>Khâu lại da vết phẫu thuật, sau nhiễm khuẩn</t>
  </si>
  <si>
    <t>GAN -  MẬT - TỤY</t>
  </si>
  <si>
    <t>Cắt phân thùy gan</t>
  </si>
  <si>
    <t>Cắt hạ phân thùy gan phải</t>
  </si>
  <si>
    <t>Cắt bỏ nang ống mật chủ và nối mật ruột</t>
  </si>
  <si>
    <t>Cắt đuôi tụy và cắt lách</t>
  </si>
  <si>
    <t>Cắt nang và đuôi tụy</t>
  </si>
  <si>
    <t>Cắt lách bệnh lý. Ung thư, áp-xe, xơ lách</t>
  </si>
  <si>
    <t>Cắt hạ phân thùy gan trái</t>
  </si>
  <si>
    <t>Cắt gan không điển hình do vỡ gan, gan nhỏ</t>
  </si>
  <si>
    <t>Lấy sỏi ống mậtchủ, dẫn lưu ống Kehr lần đầu</t>
  </si>
  <si>
    <t>Nối ống mật chủ - tá tràng</t>
  </si>
  <si>
    <t>Nối ống mật chủ - hỗng tràng</t>
  </si>
  <si>
    <t>Lấy sỏi ống Wirsung, nối Wirsung - hỗng tràng</t>
  </si>
  <si>
    <t>Nối nang tụy - dạ dày</t>
  </si>
  <si>
    <t>Nối nang tụy - hỗng tràng</t>
  </si>
  <si>
    <t>Cắt lách do chấn thương</t>
  </si>
  <si>
    <t>Nối túi mật - hỗng tràng</t>
  </si>
  <si>
    <t>Dẫn lưu túi mật và dẫn lưu hậu cung mạc nối 
kèm lấy tổ chức tụy hoại tử</t>
  </si>
  <si>
    <t>Dẫn lưu áp-xe tụy</t>
  </si>
  <si>
    <t>Khâu vỡ gan do chấn thương, vết thương gan</t>
  </si>
  <si>
    <t>Phẫu thuật vỡ tuỵ bằng chèn gạc cầm máu</t>
  </si>
  <si>
    <t>Dẫn lưu túi mật</t>
  </si>
  <si>
    <t>Lấy sỏi, dẫn lưu túi mật</t>
  </si>
  <si>
    <t>Dẫn lưu áp-xe gan</t>
  </si>
  <si>
    <t>TIẾT NIỆU - SINH DỤC</t>
  </si>
  <si>
    <t>Cắt u thận lành</t>
  </si>
  <si>
    <t>Lấy sỏi san hô thận</t>
  </si>
  <si>
    <t>Lấy sỏi thận qua da</t>
  </si>
  <si>
    <t>Nối niệu quản – đài thận</t>
  </si>
  <si>
    <t>Phẫu thuật lỗ tiểu lệch thấp, tạo hình một thì</t>
  </si>
  <si>
    <t>Phẫu thuật rò bàng quang – âm đạo, 
bàng quang – tử cung, trực tràng</t>
  </si>
  <si>
    <t>Cắt thận đơn thuần</t>
  </si>
  <si>
    <t>Lắy sỏi mở bể thận trong xoang</t>
  </si>
  <si>
    <t>Lấy sỏi bể thận, đài thận có dẫn lưu thận</t>
  </si>
  <si>
    <t>Lấy sỏi niệu quản tái phát, phẫu thuật lại</t>
  </si>
  <si>
    <t>Cắt nối niệu quản</t>
  </si>
  <si>
    <t>Phẫu thuật rò niệu quản - âm đạo</t>
  </si>
  <si>
    <t>Cắt bàng quang, đưa niệu quản ra ngoài da</t>
  </si>
  <si>
    <t>Cắm niệu quản bàng quang</t>
  </si>
  <si>
    <t>Cắt u lành tuyến tiền liệt đường trên</t>
  </si>
  <si>
    <t>Lấy sỏi niệu quản đoạn sát bàng quang</t>
  </si>
  <si>
    <t>Cắt u bàng quang đường trên</t>
  </si>
  <si>
    <t>Lấy sỏi bàng quang lần 2, đóng lỗ rò bàng quang</t>
  </si>
  <si>
    <t>Cắt cổ bàng quang</t>
  </si>
  <si>
    <t>Cắt nối niệu đạo sau</t>
  </si>
  <si>
    <t>Phẫu thuật treo thận</t>
  </si>
  <si>
    <t>Lấy sỏi niệu quản</t>
  </si>
  <si>
    <t>Chữa cương cứng dương vật</t>
  </si>
  <si>
    <t xml:space="preserve">Phẫu thuật cấp cứu vỡ bàng quang </t>
  </si>
  <si>
    <t>Cấp cứu nối niệu đạo do vỡ xương chậu</t>
  </si>
  <si>
    <t>Cắt nối niệu đạo trước</t>
  </si>
  <si>
    <t>Lấy sỏi bể thận ngoài xoang</t>
  </si>
  <si>
    <t>Phẫu thuật xoắn, vỡ tinh hoàn</t>
  </si>
  <si>
    <t>Thắt tĩnh mạch tinh trên bụng</t>
  </si>
  <si>
    <t>Nối ống dẫn tinh sau phẫu thuật đình sản</t>
  </si>
  <si>
    <t>Dẫn lưu viêm tấy khung chậu do rò nước tiểu</t>
  </si>
  <si>
    <t>Dẫn lưu thận qua da</t>
  </si>
  <si>
    <t>Lấy sỏi bàng quang</t>
  </si>
  <si>
    <t>Dẫn lưu nước tiểu bàng quang</t>
  </si>
  <si>
    <t>Cắt dương vật không vét hạch, cắt ½ dương vật</t>
  </si>
  <si>
    <t>Phẫu thuật vỡ vật hang do gãy dương vật</t>
  </si>
  <si>
    <t>Dẫn lưu viêm tấy quanh thận, áp-xe thận</t>
  </si>
  <si>
    <t xml:space="preserve">Dẫn lưu áp-xe khoang Retzius </t>
  </si>
  <si>
    <t>Phẫu thuật áp-xe tuyến tiền liệt</t>
  </si>
  <si>
    <t>Cắt u nang thừng tinh</t>
  </si>
  <si>
    <t>Phẫu thuật tràn dịch màng tinh hoàn</t>
  </si>
  <si>
    <t>Cắt u sùi đầu miệng sáo</t>
  </si>
  <si>
    <t xml:space="preserve">Cắt u lành dương vật </t>
  </si>
  <si>
    <t>Cắt túi thừa niệu đạo</t>
  </si>
  <si>
    <t>Phẫu thuật chữa xơ cứng dương vật</t>
  </si>
  <si>
    <t>Đưa một đầu niệu đạo ra ngoài da</t>
  </si>
  <si>
    <t>Chích áp-xe tầng sinh môn</t>
  </si>
  <si>
    <t>NỘI SOI</t>
  </si>
  <si>
    <t xml:space="preserve">Mở rộng niệu quản qua nội soi </t>
  </si>
  <si>
    <t>Cắt u bàng quang tái phát qua nội soi</t>
  </si>
  <si>
    <t>Cắt dây chằng, dày dính ổ bụng qua nội soi</t>
  </si>
  <si>
    <t>Phẫu thuật thoát vị bẹn qua nội soi</t>
  </si>
  <si>
    <t>Phẫu thuật u nhú tai mũi họng qua nội soi</t>
  </si>
  <si>
    <t>Phẫu thuật mũi xoang qua nội soi</t>
  </si>
  <si>
    <t>Cắt chỏm nang gan qua nội soi</t>
  </si>
  <si>
    <t>Cắt chỏm nang thận qua nội soi</t>
  </si>
  <si>
    <t>Khâu thủng dạ dày qua nội soi</t>
  </si>
  <si>
    <t>Cắt ruột thừa qua nội soi</t>
  </si>
  <si>
    <t>Phẫu thuật chửa ngoài tử cung qua nội soi</t>
  </si>
  <si>
    <t>Cắt u niệu đạo, van niệu đạo qua nội soi</t>
  </si>
  <si>
    <t>Cắt u nang hạ họng thanh quản qua nội soi</t>
  </si>
  <si>
    <t>BỎNG</t>
  </si>
  <si>
    <t>Người lớn</t>
  </si>
  <si>
    <t>Cắt hoại tử tiếp tuyến trên 15% diện tích cơ thể</t>
  </si>
  <si>
    <t>Cắt lọc da, cơ, cân trên 5% diện tích cơ thể</t>
  </si>
  <si>
    <t>Cắt hoại tử tiếp tuyến 10-15% diện tích cơ thể</t>
  </si>
  <si>
    <t>Cắt lọc da, cơ, cân từ 3-5% diện tích cơ thể</t>
  </si>
  <si>
    <t>Cắt hoại tử tiếp tuyến dưới 10% diện tích cơ thể</t>
  </si>
  <si>
    <t>Cắt lọc da, cân, cơ dưới 3% diện tích cơ thể</t>
  </si>
  <si>
    <t>Trẻ em</t>
  </si>
  <si>
    <t>Cắt hoại tử tiếp tuyến trên 8% diện tích cơ thể</t>
  </si>
  <si>
    <t>Cắt hoại tử tiếp tuyến từ 3-8% diện tích cơ thể</t>
  </si>
  <si>
    <t>Cắt lọc da, cân, cơ từ 1-3% diện tích cơ thể</t>
  </si>
  <si>
    <t>Cắt hoại tử tiếp tuyến dưới 3% diện tích cơ thể</t>
  </si>
  <si>
    <t>Cắt lọc da, cân, cơ dưới 1% diện tích cơ thể</t>
  </si>
  <si>
    <t>CHẤN THƯƠNG CHỈNH HÌNH</t>
  </si>
  <si>
    <t xml:space="preserve">Phẫu thuật gãy xương cánh tay kèm tổn thương thần kinh hoặc mạch máu </t>
  </si>
  <si>
    <t>Phẫu thuật trật khớp khuỷu</t>
  </si>
  <si>
    <t>Phẫu thuật viêm xương khớp háng</t>
  </si>
  <si>
    <t>Tháo khớp háng</t>
  </si>
  <si>
    <t>Phẫu thuật vỡ trần ổ khớp háng</t>
  </si>
  <si>
    <t>Thay chỏm xương đùi</t>
  </si>
  <si>
    <t>Tạo hình dây chằng chéo khớp gối</t>
  </si>
  <si>
    <t>Chuyển vạt da có cuống mạch</t>
  </si>
  <si>
    <t>Phẫu thuật trật khớp cùng đòn</t>
  </si>
  <si>
    <t>Phẫu thuật cứng duỗi khớp khuỷu</t>
  </si>
  <si>
    <t>Phẫu thuật dính khớp khuỷu</t>
  </si>
  <si>
    <t>Cắt đoạn khớp khuỷu</t>
  </si>
  <si>
    <t>Phẫu thuật toát khớp mu</t>
  </si>
  <si>
    <t>Cắt cụt dưới mấu chuyển xương đùi</t>
  </si>
  <si>
    <t>Phẫu thuật trật khớp háng</t>
  </si>
  <si>
    <t>Phẫu thuật trật xương bánh chè bẩm sinh</t>
  </si>
  <si>
    <t>Phẫu thuật bàn chân khoèo</t>
  </si>
  <si>
    <t>Phẫu thuật bàn chân duỗi đổ</t>
  </si>
  <si>
    <t>Phẫu thuật cal lệch, không kết hợp xương</t>
  </si>
  <si>
    <t>Đục nạo xương viêm và chuyển vạt da che phủ</t>
  </si>
  <si>
    <t>Phẫu thuật vết thương khớp</t>
  </si>
  <si>
    <t>Nối gân gấp</t>
  </si>
  <si>
    <t>Tạo hình các vạt da che phủ, vạt trượt</t>
  </si>
  <si>
    <t>Phẫu thuật u máu lan tỏa từ 5-10cm</t>
  </si>
  <si>
    <t>Cắt u bạch mạch đường kính 5-10cm</t>
  </si>
  <si>
    <t>Cắt u xơ cơ xâm lấn</t>
  </si>
  <si>
    <t>Cắt u thần kinh</t>
  </si>
  <si>
    <t>Gỡ dính thần kinh</t>
  </si>
  <si>
    <t>Phẫu thuật bong lóc da và cơ sau chấn thương</t>
  </si>
  <si>
    <t>Phẫu thuật xơ cứng cơ thẳng trước</t>
  </si>
  <si>
    <t xml:space="preserve">Tháo khớp vai </t>
  </si>
  <si>
    <t>Phẫu thuật cắt cụt đùi</t>
  </si>
  <si>
    <t>Lấy bỏ sụn chêm khớp gối</t>
  </si>
  <si>
    <t>Cắt u xương sụn</t>
  </si>
  <si>
    <t>Gỡ dính gân</t>
  </si>
  <si>
    <t>Nối gân duỗi</t>
  </si>
  <si>
    <t>Phẫu thuật điều trị vẹo cổ</t>
  </si>
  <si>
    <t>Phẫu thuật gãy lồi cầu ngoài xương cánh tay</t>
  </si>
  <si>
    <t>Cắt cụt cẳng tay</t>
  </si>
  <si>
    <t>Tháo khớp khuỷu</t>
  </si>
  <si>
    <t>Phẫu thuật cal lệch đầu dưới xương quay</t>
  </si>
  <si>
    <t>Tháo khớp cổ tay</t>
  </si>
  <si>
    <t>Tháo khớp gối</t>
  </si>
  <si>
    <t>Lấy bỏ toàn bộ xương bánh chè</t>
  </si>
  <si>
    <t>Cắt cụt cẳng chân</t>
  </si>
  <si>
    <t>Phẫu thuật chân chữ O</t>
  </si>
  <si>
    <t>Phẫu thuật chân chữ X</t>
  </si>
  <si>
    <t>Phẫu thuật co gân Achille</t>
  </si>
  <si>
    <t>Tháo một nửa bàn chân trước</t>
  </si>
  <si>
    <t>Cắt u máu khu trú đường kính &lt; 5cm</t>
  </si>
  <si>
    <t>Tháo khớp kiểu Pirogoff</t>
  </si>
  <si>
    <t>Làm cứng khớp ở tư thế chức năng</t>
  </si>
  <si>
    <t>Cắt cụt cánh tay</t>
  </si>
  <si>
    <t>Găm Kirschner trong gãy mắt cá hoặc vít mắt cá</t>
  </si>
  <si>
    <t>Cắt u bao gân</t>
  </si>
  <si>
    <t>Phẫu thuật viêm tấy bàn tay, cả viêm 
bao hoạt dịch</t>
  </si>
  <si>
    <t>Cắt u xương sụn lành tính</t>
  </si>
  <si>
    <t>Tiêu hóa</t>
  </si>
  <si>
    <t>Phẫu thuật lại tắc ruột sau phẫu thuật</t>
  </si>
  <si>
    <t>Cắt u mạc nối lớn</t>
  </si>
  <si>
    <t>Đóng hậu môn nhân tạo</t>
  </si>
  <si>
    <t>Lấy giun, dị vật ở ruột non</t>
  </si>
  <si>
    <t>Cắt ruột thừa viêm cấp ở trẻ em &lt; 6 tuổi</t>
  </si>
  <si>
    <t>Phẫu thuật điều trị viêm phúc mạc tiên phát</t>
  </si>
  <si>
    <t>Làm hậu môn nhân tạo cấp cứu ở trẻ em</t>
  </si>
  <si>
    <t>Mở thông dạ dày trẻ lớn</t>
  </si>
  <si>
    <t>Phẫu thuật thoát vị nghẹt bẹn, đùi, rốn</t>
  </si>
  <si>
    <t>Gan - Mật - Tụy</t>
  </si>
  <si>
    <t>Cắt u nang tụy, không cắt tụy có dẫn lưu</t>
  </si>
  <si>
    <t>Tiết niệu - Sinh dục</t>
  </si>
  <si>
    <t>Lấy sỏi nhu mô thận</t>
  </si>
  <si>
    <t>Nối niệu quản với niệu quản</t>
  </si>
  <si>
    <t>Phẫu thuật hạ tinh hoàn 2 bên</t>
  </si>
  <si>
    <t>Phẫu thuật hạ lại tinh hoàn</t>
  </si>
  <si>
    <t>Phẫu thuật hạ tinh hoàn lạc chỗ 1 bên</t>
  </si>
  <si>
    <t>Cắt túi sa niệu quản</t>
  </si>
  <si>
    <t>Đóng dẫn lưu niệu quản 2 bên</t>
  </si>
  <si>
    <t>Phẫu thuật chữa túi thừa bàng quang</t>
  </si>
  <si>
    <t>Dẫn lưu 2 niệu quản ra thành bụng</t>
  </si>
  <si>
    <t>Dẫn lưu 2 thận</t>
  </si>
  <si>
    <t xml:space="preserve">Dẫn lưu niệu quản ra thành bụng 1 bên  </t>
  </si>
  <si>
    <t>Phẫu thuật tràn dịch màng tinh hoàn 2 bên</t>
  </si>
  <si>
    <t>Phẫu thuật lỗ tiểu lệch thấp</t>
  </si>
  <si>
    <t>Cắt u nang buồng trứng xoắn</t>
  </si>
  <si>
    <t>Đóng các lỗ rò niệu đạo</t>
  </si>
  <si>
    <t>Phẫu thuật thoát vị bẹn 2 bên</t>
  </si>
  <si>
    <t>Dẫn lưu thận</t>
  </si>
  <si>
    <t>Phẫu thuật sỏi bàng quang</t>
  </si>
  <si>
    <t>Phẫu thuật nang thừng tinh 1 bên</t>
  </si>
  <si>
    <t>Lấy sỏi niệu đạo</t>
  </si>
  <si>
    <t>Phẫu thuật thoát vị bẹn</t>
  </si>
  <si>
    <t>Tạo vạt da chữ Z trong tạo hình dương vật</t>
  </si>
  <si>
    <t>Mở thông bàng quang</t>
  </si>
  <si>
    <t>Chấn thương - Chỉnh hình</t>
  </si>
  <si>
    <t>Chuyển vạt da cân có cuống mạch nuôi</t>
  </si>
  <si>
    <t>Nối dây chằng chéo</t>
  </si>
  <si>
    <t>Phẫu thuật cứng duỗi khớp gối đơn thuần</t>
  </si>
  <si>
    <t>Phẫu thuật bàn chân khoèo bẩm sinh</t>
  </si>
  <si>
    <t>Phẫu thuật bàn chân thuỗng</t>
  </si>
  <si>
    <t>Phẫu thuật cứng khớp vai do xơ hóa cơ Delta</t>
  </si>
  <si>
    <t>Phẫu thuật gấp khớp khuỷu do bại não</t>
  </si>
  <si>
    <t>Phẫu thuật gấp khớp cổ tay do bại não</t>
  </si>
  <si>
    <t xml:space="preserve">Phẫu thuật hội chứng Volkmann co cơ gấp 
không kết xương </t>
  </si>
  <si>
    <t>Phẫu thuật dính khớp quay trụ bẩm sinh</t>
  </si>
  <si>
    <t>Phẫu thuật tật đùi cong ra hoặc đùi cong vào</t>
  </si>
  <si>
    <t>Phẫu thuật tách ngón 1 (ngón cái) II, III, IV</t>
  </si>
  <si>
    <t>Phẫu thuật sai khớp háng do viêm khớp</t>
  </si>
  <si>
    <t>Phẫu thuật gấp và ghép khớp háng do bại não</t>
  </si>
  <si>
    <t>Phẫu thuật bàn chân bẹt, bàn chân lồi</t>
  </si>
  <si>
    <t xml:space="preserve">Phẫu thuật bàn chân gót và xoay ngoài </t>
  </si>
  <si>
    <t>Phẫu thuật viêm khớp mủ thứ phát có sai khớp</t>
  </si>
  <si>
    <t>Khoan sọ dẫn lưu ổ cặn mủ dưới màng cứng</t>
  </si>
  <si>
    <t>Phẫu thuật vẹo khuỷu di chứng gãy đầu dưới 
xương cánh tay</t>
  </si>
  <si>
    <t>Nối đứt dây chằng bên</t>
  </si>
  <si>
    <t>Dẫn lưu áp-xe cơ đái chậu</t>
  </si>
  <si>
    <t>Cắt lọc đơn thuần vết thương bàn tay</t>
  </si>
  <si>
    <t>Cắt u xương lành</t>
  </si>
  <si>
    <t>Dẫn lưu viêm mủ khớp, không sai khớp</t>
  </si>
  <si>
    <t>Phẫu thuật viêm xương dẫn lưu ngoài ống tủy</t>
  </si>
  <si>
    <t>Cắt bỏ ngón thừa đơn thuần</t>
  </si>
  <si>
    <t>PHỤ SẢN</t>
  </si>
  <si>
    <t>Cắt tử cung đường bụng</t>
  </si>
  <si>
    <t>Cắt tử cung đường âm đạo</t>
  </si>
  <si>
    <t>Đóng rò trực tràng-âm đạo hoặc 
bàng quang-âm đạo</t>
  </si>
  <si>
    <t>Phẫu thuật chấn thương tiết niệu do tai biến 
phẫu thuật</t>
  </si>
  <si>
    <t>Cắt ½ tử cung trong viêm phần phụ, khối u dính</t>
  </si>
  <si>
    <t>Lấy thai trong bệnh đặc biệt: tim, thận, gan</t>
  </si>
  <si>
    <t>Phẫu thuật chửa ngoài tử cung vỡ, có choáng</t>
  </si>
  <si>
    <t>Lấy khối máu tụ thành nang</t>
  </si>
  <si>
    <t>Lấy thai triệt sản</t>
  </si>
  <si>
    <t>Khâu tầng sinh môn rách phức tạp đến cơ vòng</t>
  </si>
  <si>
    <t>Phẫu thuật treo tử cung</t>
  </si>
  <si>
    <t>Cắt u ngang buồng trứng kèm triệt sản</t>
  </si>
  <si>
    <t>Làm lại thành âm đạo</t>
  </si>
  <si>
    <t xml:space="preserve">Cắt u nang vú hay u vú lành </t>
  </si>
  <si>
    <t>Khâu tử cung do nạo thủng</t>
  </si>
  <si>
    <t>Lấy vòng trong ổ bụng qua đường rạch nhỏ</t>
  </si>
  <si>
    <t>Triệt sản qua đường rạch nhỏ nạo thai</t>
  </si>
  <si>
    <t>Lấy khối máu tụ âm đạo, tầng sinh môn</t>
  </si>
  <si>
    <t>Phẫu thuật khe hở môi một bên toàn bộ</t>
  </si>
  <si>
    <t>Phẫu thuật khe hở môi hai bên</t>
  </si>
  <si>
    <t>Phẫu thuật khe hở vòm miệng</t>
  </si>
  <si>
    <t>Phẫu thuật gãy xương hàm trên, hàm dưới, 
cung tiếp, chính mũi, gãy Lefort I, II, III</t>
  </si>
  <si>
    <t>Nạo xoang triệt để trong viêm xoang do răng</t>
  </si>
  <si>
    <t xml:space="preserve">Phẫu thuật điều chỉnh xương ổ răng và nhổ 
nhiều răng hàng loạt từ 4 răng trở lên </t>
  </si>
  <si>
    <t>Cắt cuống chân răng hàng loạt từ 4 răng trở lên</t>
  </si>
  <si>
    <t>Cắt bỏ xương lồi vòm miệng</t>
  </si>
  <si>
    <t xml:space="preserve">Rút chỉ thép kết hợp xương, treo xương điều trị gãy xương vùng hàm mặt </t>
  </si>
  <si>
    <t>Phẫu thuật cắm bộ phận cấy (Implant)</t>
  </si>
  <si>
    <t>Phẫu thuật tái tạo nướu: nhóm 1 sextant</t>
  </si>
  <si>
    <t>Nhổ chân răng khó bằng phẫu thuật</t>
  </si>
  <si>
    <t>Mài răng có chọn lọc để điều chỉnh khớp cắn</t>
  </si>
  <si>
    <t xml:space="preserve">Cấy lại răng </t>
  </si>
  <si>
    <t>Lấy tủy chân răng 1 chân hàng loạt 2-3 răng, lấy tủy chân răng nhiều chân</t>
  </si>
  <si>
    <t>Mài răng làm cầu răng</t>
  </si>
  <si>
    <t xml:space="preserve">Nạo túi viêm quanh răng: nhóm 1 sextant </t>
  </si>
  <si>
    <t>Chích tháo mủ áp-xe nông vùng hàm mặt</t>
  </si>
  <si>
    <t>Lấy xương hoại tử &lt; 2cm trong viêm tủy hàm</t>
  </si>
  <si>
    <t>Cắt phanh môi, má, lưỡi</t>
  </si>
  <si>
    <t>Khâu lộn thông ra ngoài điều trị nang xơ hàm hoặc nang sàn miệng</t>
  </si>
  <si>
    <t xml:space="preserve">Cố định gãy xương hàm bằng nẹp, máng, cung, dây </t>
  </si>
  <si>
    <t>Sửa sẹo xấu, nếp nhăn nhỏ</t>
  </si>
  <si>
    <t>MẮT</t>
  </si>
  <si>
    <t>Phẫu thuật Glaucoma, bong võng mạc tái phát, ghép giác mạc, phải mổ lại từ 2 lần trở lên</t>
  </si>
  <si>
    <t>Phẫu thuật lác phức tạp, hội chứng AV</t>
  </si>
  <si>
    <t>Phẫu thuật di chuyển ống Stenon</t>
  </si>
  <si>
    <t>Phẫu thuật sụp mí phức tạp: Dickey, Berke</t>
  </si>
  <si>
    <t>Cắt u hốc mắt bên và sau nhãn cầu cả u tuyến lệ, u mi, cắt bỏ sụn có vá da, niêm mạc</t>
  </si>
  <si>
    <t>Cắt dịch kính và bong võng mạc</t>
  </si>
  <si>
    <t>Cắt mống mắt, lấy thủy tinh thể vỡ, bơm hơi, bơm dịch tiền phòng</t>
  </si>
  <si>
    <t>Cắt mống mắt quang học có tách dính phức tạp</t>
  </si>
  <si>
    <t>Lấy ấu trùng sán trong dịch kính</t>
  </si>
  <si>
    <t>Cắt gọt giác mạc rộng</t>
  </si>
  <si>
    <t>Nhuộm giác mạc lớp giữa</t>
  </si>
  <si>
    <t>Phẫu thuật Doenig</t>
  </si>
  <si>
    <t>Phủ giác mạc bằng kết mạc</t>
  </si>
  <si>
    <t>Phẫu thuật rách giác mạc nan hoa điều trị cận thị, độn củng mạc bằng collagen điều trị cận thị</t>
  </si>
  <si>
    <t>Hút dịch kính đơn thuần chẩn đoán hay điều trị</t>
  </si>
  <si>
    <t>Phẫu thuật điều trị bong hắc mạc</t>
  </si>
  <si>
    <t>Nhuộm sẹo bề mặt giác mạc</t>
  </si>
  <si>
    <t xml:space="preserve">TAI - MŨI - HỌNG </t>
  </si>
  <si>
    <t>Cắt u tuyến mang tai</t>
  </si>
  <si>
    <t>Phẫu thuật tai xương chũm trong viêm màng não</t>
  </si>
  <si>
    <t>Phẫu thuật tiệt căn xương chũm</t>
  </si>
  <si>
    <t>Phẫu thuật sào bào thượng nhĩ, vá nhĩ</t>
  </si>
  <si>
    <t>Phẫu thuật rò vùng sống mũi</t>
  </si>
  <si>
    <t>Phẫu thuật cạnh mũi lấy u hốc mũi</t>
  </si>
  <si>
    <t>Phẫu thuật xoang trán</t>
  </si>
  <si>
    <t>Nạo sàng hàm</t>
  </si>
  <si>
    <t>Cắt u thành sau họng</t>
  </si>
  <si>
    <t>Cắt u thành bên họng</t>
  </si>
  <si>
    <t>Phẫu thuật đường rò bẩm sinh cổ bên</t>
  </si>
  <si>
    <t>Khâu phục hồi thanh quản do chấn thương</t>
  </si>
  <si>
    <t>Cắt dây thanh</t>
  </si>
  <si>
    <t>Cắt dính thanh quản</t>
  </si>
  <si>
    <t>Phẫu thuật chữa ngáy</t>
  </si>
  <si>
    <t>Dẫn lưu áp-xe thực quản</t>
  </si>
  <si>
    <t>Thắt động mạch sàn</t>
  </si>
  <si>
    <t>Thắt tĩnh mạch cảnh trong</t>
  </si>
  <si>
    <t>Phẫu thuật đường rò bẩm sinh giáp móng</t>
  </si>
  <si>
    <t>Mở khí quản trong u tuyến giáp</t>
  </si>
  <si>
    <t>Khâu lỗ thủng thực quản sau hóc xương</t>
  </si>
  <si>
    <t>Thắt động mạch cảnh ngoài</t>
  </si>
  <si>
    <t>Vá nhĩ đơn thuần</t>
  </si>
  <si>
    <t>Phẫu thuật kiểm tra xương chũm</t>
  </si>
  <si>
    <t>Phẫu thuật tịt cửa mũi sau ở trẻ em</t>
  </si>
  <si>
    <t>Phẫu thuật khâu lỗ thủng bịt vách ngăn mũi</t>
  </si>
  <si>
    <t>Phẫu thuật vách ngăn mũi</t>
  </si>
  <si>
    <t>Vi phẫu thuật thanh quản</t>
  </si>
  <si>
    <t>Phẫu thuật khí quản người lớn</t>
  </si>
  <si>
    <t>Cắt u nang, phẫu thuật tuyến giáp</t>
  </si>
  <si>
    <t>Phẫu thuật lỗ thông mũi xoang qua khe dưới</t>
  </si>
  <si>
    <t xml:space="preserve">TIM MẠCH - LỒNG NGỰC </t>
  </si>
  <si>
    <t>Khâu vết thương tim do đâm hay do mảnh đạn</t>
  </si>
  <si>
    <t>Phẫu thuật vỡ tim do chấn thương ngực kín</t>
  </si>
  <si>
    <t xml:space="preserve">Cắt u màng tim hoặc u nang trong lồng ngực </t>
  </si>
  <si>
    <t>Cắt một phần tuyến giáp trong bệnh Basedow</t>
  </si>
  <si>
    <t>Cắt u xương sườn nhiều xương</t>
  </si>
  <si>
    <t>Phẫu thuật phồng hoặc thông động mạch chi</t>
  </si>
  <si>
    <t>Cắt tuyến ức</t>
  </si>
  <si>
    <t>Khâu vết thương mạch máu chi</t>
  </si>
  <si>
    <t>Dẫn lưu màng tim qua đường cắt sụn sườn 5</t>
  </si>
  <si>
    <t>Lấy máu cục làm nghẽn mạch</t>
  </si>
  <si>
    <t>Cắt u xương sườn 1 xương</t>
  </si>
  <si>
    <t>Kéo liên tục một mảng sườn hay mảng ức sườn</t>
  </si>
  <si>
    <t xml:space="preserve">Khâu cơ hoành bị rách hay thủng do 
chấn thương qua đường ngực hay bụng </t>
  </si>
  <si>
    <t>Cắt dây thần kinh giao cảm ngực</t>
  </si>
  <si>
    <t>Bóc nhân tuyến giáp</t>
  </si>
  <si>
    <t>Cắt bỏ giãn tĩnh mạch chi dưới</t>
  </si>
  <si>
    <t>Cắt 1 xương sườn trong viêm xương</t>
  </si>
  <si>
    <t>Thắt các động mạch ngoại vi</t>
  </si>
  <si>
    <t>Dẫn lưu màng tim qua đường Marfan</t>
  </si>
  <si>
    <t>Khâu kín vết thương thủng ngực</t>
  </si>
  <si>
    <t>BỆNH PHỔI</t>
  </si>
  <si>
    <t>Mở lồng ngực lấy dị vật trong phổi</t>
  </si>
  <si>
    <t>Bóc màng phổi trong dày dính màng phổi</t>
  </si>
  <si>
    <t>Đánh xẹp lồng ngực trong ổ cặn màng phổi</t>
  </si>
  <si>
    <t>Cắt u trung thất vừa và nhỏ lệch 1 bên lồng ngực</t>
  </si>
  <si>
    <t>Mở lồng ngực trong tràn khí màng phổi có cắt
thuỳ phổi</t>
  </si>
  <si>
    <t>Cắt xẹp thành ngực sườn 4 trở xuống</t>
  </si>
  <si>
    <t>Phẫu thuật khớp vai, khuỷu, háng nạo lao khớp</t>
  </si>
  <si>
    <t>Cắt phổi không điển hình (Wedge resection)</t>
  </si>
  <si>
    <t>Mở ngực lấy máu cục màng phổi</t>
  </si>
  <si>
    <t>Mở màng phổi tối đa</t>
  </si>
  <si>
    <t>Cắt hạch lao to vùng cổ</t>
  </si>
  <si>
    <t>Khâu vết thương nhu mô phổi</t>
  </si>
  <si>
    <t>Mở ngực nhỏ để tạo dính màng phổi trong 
tràn khí màng phổi tái phát</t>
  </si>
  <si>
    <t>Khâu lại vết phẫu thuật lồng ngực bị 
nhiễm khuẩn</t>
  </si>
  <si>
    <t>Nạo hạch lao nhuyễn hóa hoặc phá rò</t>
  </si>
  <si>
    <t>THỦ THUẬT</t>
  </si>
  <si>
    <t>Chọc dò dưới chẩm</t>
  </si>
  <si>
    <t>Lấy bệnh phẩm tiền phòng, dịch kính; 
tiêm kháng sinh vào buồng dịch kính</t>
  </si>
  <si>
    <t>TAI - MŨI - HỌNG</t>
  </si>
  <si>
    <t>Khâu vành tai rách sau chấn thương</t>
  </si>
  <si>
    <t>Chích nhọt ống tai ngoài</t>
  </si>
  <si>
    <t>RĂNG - HÀM - MẶT</t>
  </si>
  <si>
    <t>Chỉnh hình khớp cắn lệch lạc 
(sâu, lệch, ngược, vẩu, …)</t>
  </si>
  <si>
    <t>Hàm nắn điều trị khe hở môi, hàm ếch</t>
  </si>
  <si>
    <t>Nắn tiền hàm</t>
  </si>
  <si>
    <t>Nắn răng mọc lạc chỗ</t>
  </si>
  <si>
    <t>Điều trị viêm tuyến mang tai, tuyến dưới 
hàm bằng bơm rửa qua lỗ ống tuyến nhiều lần</t>
  </si>
  <si>
    <t>Lắp máng cố định xương hàm gãy</t>
  </si>
  <si>
    <t>TIÊU HÓA - GAN - MẬT - TỤY</t>
  </si>
  <si>
    <t>Đặt ống thông Blackemore, Linton</t>
  </si>
  <si>
    <t>Đặt ống thông đại tràng, tháo xoắn đại tràng Sigma</t>
  </si>
  <si>
    <t>Chọc mật qua da, dẫn lưu tạm thời đường mật qua da</t>
  </si>
  <si>
    <t>Lấy sỏi qua ống Kehr, đường hầm, qua da</t>
  </si>
  <si>
    <t>Chọc hút và bơm thuốc vào kén thận</t>
  </si>
  <si>
    <t>Dẫn lưu bể thận tối thiểu</t>
  </si>
  <si>
    <t>Dẫn lưu bàng quang bằng chọc Trô-ca</t>
  </si>
  <si>
    <t>Thay sonde dẫn lưu thận, bàng quang</t>
  </si>
  <si>
    <t>Thay máu sơ sinh</t>
  </si>
  <si>
    <t>Đỡ đẻ ngôi ngược có thủ thuật lấy đầu hậu</t>
  </si>
  <si>
    <t>Dẫn lưu cùng đồ Douglas</t>
  </si>
  <si>
    <t>Chọc nang buồng trứng đường âm đạo</t>
  </si>
  <si>
    <t>Đặt nội khí quản sơ sinh + Thở máy</t>
  </si>
  <si>
    <t>Cấy/rút mảnh ghép tránh thai nhiều que</t>
  </si>
  <si>
    <t>Cấy/rút mảnh ghép tránh thai 01 que</t>
  </si>
  <si>
    <t xml:space="preserve">Cấp cứu ngừng tuần hoàn </t>
  </si>
  <si>
    <t>Nắn bó chỉnh hình chân khoèo</t>
  </si>
  <si>
    <t>Tiêm nội tủy</t>
  </si>
  <si>
    <t>Nong miệng nối hậu môn có gây mê</t>
  </si>
  <si>
    <t>Chọc dò dịch não thất</t>
  </si>
  <si>
    <t>Bột Corset Minerve, Cravate</t>
  </si>
  <si>
    <t>Nắn găm Kirschner trong gãy Pouteau-Colles</t>
  </si>
  <si>
    <t>Nắn bó giai đoạn trong Hội chứng Volkmann</t>
  </si>
  <si>
    <t>Nắn bó giai đoạn trong cơ quan vận động</t>
  </si>
  <si>
    <t>Chọc hút máu tụ khớp gối, bó bột ống</t>
  </si>
  <si>
    <t>CƠ - XƯƠNG - KHỚP</t>
  </si>
  <si>
    <t>Soi khớp</t>
  </si>
  <si>
    <t>Rửa khớp</t>
  </si>
  <si>
    <t>Tiêm ngoài màng cứng</t>
  </si>
  <si>
    <t>Tiêm cạnh cột sống</t>
  </si>
  <si>
    <t>Tiêm khớp</t>
  </si>
  <si>
    <t>HỒI SỨC CẤP CỨU - GÂY MÊ HỒI SỨC - LỌC MÁU</t>
  </si>
  <si>
    <t>Gây tê màng cứng làm giảm đau ở người bệnh mảng sườn di động, khi đẻ, sau phẫu thuật</t>
  </si>
  <si>
    <t>Lấy máu truyền lại qua lọc thô</t>
  </si>
  <si>
    <t>Lấy máu truyền lại bằng cell-saver</t>
  </si>
  <si>
    <t>Sốc điện cấp cứu có kết quả</t>
  </si>
  <si>
    <t>Cấp cứu người bệnh mới vào viện ngạt thở 
có kết quả</t>
  </si>
  <si>
    <t>Sốc điện phá rung nhĩ, cơn tim nhịp nhanh</t>
  </si>
  <si>
    <t>Rửa màng tim</t>
  </si>
  <si>
    <t>Mở màng nhẫn giáp cấp cứu</t>
  </si>
  <si>
    <t>Bơm rửa màng phổi trong tràn mủ màng phổi</t>
  </si>
  <si>
    <t>CHẨN ĐOÁN HÌNH ẢNH</t>
  </si>
  <si>
    <t>Tháo lồng ruột qua bơm hơi hoặc baryt</t>
  </si>
  <si>
    <t>Chụp khớp cản quang</t>
  </si>
  <si>
    <t>Chụp mật tuỵ ngược dòng qua nội soi</t>
  </si>
  <si>
    <t>Khám nội soi ảo đại tràng, phế quản, mạch máu bằng cắt lớp vi tính hoặc cộng hưởng từ</t>
  </si>
  <si>
    <t>Soi hạ họng lấy dị vật</t>
  </si>
  <si>
    <t>HUYẾT HỌC</t>
  </si>
  <si>
    <t>Chọc lách làm lách đồ</t>
  </si>
  <si>
    <t>Rút máu những bệnh nhân đa hồng cầu</t>
  </si>
  <si>
    <t>Đơn vị đồng</t>
  </si>
  <si>
    <t>STT theo mục</t>
  </si>
  <si>
    <t>Danh mục dịch vụ khám bệnh, chữa bệnh</t>
  </si>
  <si>
    <t>KHÁM LÂM SÀNG CHUNG, KHÁM CHUYÊN KHOA</t>
  </si>
  <si>
    <t>Bệnh viện hạng đặc biệt, hạng I</t>
  </si>
  <si>
    <t>Bệnh viện hạng II</t>
  </si>
  <si>
    <t>Bệnh viện hạng III</t>
  </si>
  <si>
    <t>Bệnh viện hạng IV, các bệnh viện chưa được phân hạng, các phòng khám đa khu vực</t>
  </si>
  <si>
    <t>Trạm y tế xã</t>
  </si>
  <si>
    <t>Hội chẩn để xác định ca bệnh khó (chuyên gia/ca)</t>
  </si>
  <si>
    <t>Khám, cấp giấy chứng thương, giám định y khoa (không kể xét nghiệm, X-quang)</t>
  </si>
  <si>
    <t>Khám sức khỏe toàn diện lao động, lái xe, khám sức khỏe định kỳ (không kể xét nghiệm, X-quang)</t>
  </si>
  <si>
    <t>Khám sức khỏe toàn diện cho người đi xuất khẩu lao động</t>
  </si>
  <si>
    <t>Chỉ áp dụng đối với hội chẩn liên viện</t>
  </si>
  <si>
    <t>Ngày điều trị Hồi sức tích cực (ICU), chưa bao gồm chi phí máy thở nếu có</t>
  </si>
  <si>
    <t>Ngày giường bệnh Hồi sức cấp cứu (Chưa bao gồm chi phí sử dụng máy thở nếu có)</t>
  </si>
  <si>
    <t>Bệnh viện hạng IV, các bệnh viện chưa được phân hạng</t>
  </si>
  <si>
    <t>Ngày giường bệnh Nội khoa:</t>
  </si>
  <si>
    <t>Loại 1: Các khoa : Truyền nhiễm, Hô hấp, Huyết học, Ung thư, Tim mạch, Thần kinh, Nhi, Tiêu hoá, Thận học; Nội tiết;</t>
  </si>
  <si>
    <t xml:space="preserve">Loại 2: Các Khoa: Cơ-Xương-Khớp, Da liễu, Dị ứng, Tai-Mũi-Họng, Mắt, Răng Hàm Mặt, Ngoại, Phụ -Sản không mổ. </t>
  </si>
  <si>
    <t>Loại 3: Các khoa:  YHDT, Phục hồi chức năng</t>
  </si>
  <si>
    <t>Ngày giường bệnh ngoại khoa; bỏng:</t>
  </si>
  <si>
    <t>Cắt sùi mào gà</t>
  </si>
  <si>
    <t>Giá ngày giường điều trị tại Phần B Phụ lục này tính cho 01 người/01 ngày giường điều trị. Trường hợp phải nằm ghép 02 người/01 giường thì chỉ được thu tối đa 50%, trường hợp nằm ghép từ 03 người trở lên thì chỉ thu tối đa 30% mức thu ngày giường điều trị nội trú đã được cơ quan Nhà nước có thẩm quyền phê duyệt.</t>
  </si>
  <si>
    <t>Giường nội trú ban ngày</t>
  </si>
  <si>
    <t>Bàn tay hoặc cổ tay hoặc cẳng tay hoặc khuỷu tay hoặc cánh tay hoặc khớp vai hoặc xương đòn hoặc xương bả vai (một tư thế)</t>
  </si>
  <si>
    <t>Bàn tay hoặc cổ tay hoặc cẳng tay hoặc khuỷu tay hoặc cánh tay hoặc khớp vai hoặc xương đòn hoặc xương bả vai (hai tư thế)</t>
  </si>
  <si>
    <t>Bàn chân hoặc cổ chân hoặc xương gót (một tư thế)</t>
  </si>
  <si>
    <t>Bàn chân hoặc cổ chân hoặc xương gót (hai tư thế)</t>
  </si>
  <si>
    <t>Chụp hệ tiết niệu có tiêm thuốc cản quang (UIV)</t>
  </si>
  <si>
    <t>Chụp niệu quản - bể thận ngược dòng (UPR) có tiêm thuốc cản quang</t>
  </si>
  <si>
    <t>Chụp bụng không chuẩn bị</t>
  </si>
  <si>
    <t xml:space="preserve">Chụp thực quản có uống thuốc cản quang </t>
  </si>
  <si>
    <t xml:space="preserve">Chụp dạ dày-tá tràng có uống thuốc cản quang </t>
  </si>
  <si>
    <t>Chưa bao gồm vật tư chuyên dụng dùng để can thiệp: bóng, stent, các vật liệu nút mạch, các vi ống thông, vi dây dẫn, các vòng xoắn kim loại, dụng cụ lấy dị vật, hút huyết khối.</t>
  </si>
  <si>
    <t>(Chưa bao gồm vật tư tiêu hao đặc biệt: Kim chọc, xi măng, các vật liệu bơm, chất gây tắc)</t>
  </si>
  <si>
    <t>Chưa bao gồm kim chọc, bóng nong, bộ nong, stent, các sonde dẫn, các dây dẫn, ống thông.</t>
  </si>
  <si>
    <t>MỘT SỐ KỸ THUẬT CHỤP X-QUANG KHÁC</t>
  </si>
  <si>
    <t>Chụp tử cung-vòi trứng (bao gồm cả thuốc)</t>
  </si>
  <si>
    <t>Chụp hệ tiết niệu có tiêm thuốc cản quang (UIV) số hóa</t>
  </si>
  <si>
    <t>Chụp niệu quản - bể thận ngược dòng (UPR) số hóa</t>
  </si>
  <si>
    <t>Chụp thực quản có uống thuốc cản quang số hóa</t>
  </si>
  <si>
    <t>Chụp dạ dày-tá tràng có uống thuốc cản quang số hóa</t>
  </si>
  <si>
    <t>Ghép màng ối điều trị dính mi cầu/ loét giác mạc lâu liền/ thủng giác mạc</t>
  </si>
  <si>
    <t xml:space="preserve">Điều trị sẹo lồi/ Eczema/ u máu nông bằng P32 </t>
  </si>
  <si>
    <t xml:space="preserve">Điều trị tràn dịch màng phổi do ung thư bằng keo phóng xạ </t>
  </si>
  <si>
    <t xml:space="preserve">Điều trị viêm bao hoạt dịch bằng keo phóng xạ </t>
  </si>
  <si>
    <t xml:space="preserve">Điều trị tràn dịch màng bụng do ung thư bằng keo phóng xạ </t>
  </si>
  <si>
    <t>Điều trị bệnh đa hồng cầu nguyên phát bằng P-32</t>
  </si>
  <si>
    <t>Siêu âm Doppler màu tim/mạch máu</t>
  </si>
  <si>
    <t>Siêu âm + đo trục nhãn cầu</t>
  </si>
  <si>
    <t>Siêu âm tim gắng sức</t>
  </si>
  <si>
    <t>Siêu âm Doppler màu tim + cản âm</t>
  </si>
  <si>
    <t>Siêu âm nội soi</t>
  </si>
  <si>
    <t>Chụp Blondeau + Hirtz</t>
  </si>
  <si>
    <t>Chụp hốc mắt thẳng/ nghiêng</t>
  </si>
  <si>
    <t>Chụp lỗ thị giác 2 mắt</t>
  </si>
  <si>
    <t>Chụp khu trú Baltin</t>
  </si>
  <si>
    <t>Chụp Vogd</t>
  </si>
  <si>
    <t>Chụp đáy mắt</t>
  </si>
  <si>
    <t>Chụp Angiography mắt</t>
  </si>
  <si>
    <t>Chụp khớp cắn</t>
  </si>
  <si>
    <t>CHỤP X-QUANG RĂNG HÀM MẶT</t>
  </si>
  <si>
    <t>Chụp sọ mặt chỉnh nha thường (Panorama, Cephalometric, cắt lớp lồi cầu)</t>
  </si>
  <si>
    <t>Chụp sọ mặt chỉnh nha kỹ thuật số.</t>
  </si>
  <si>
    <t>Chụp khí quản</t>
  </si>
  <si>
    <t>Phổi đỉnh ưỡn (Apicolordotic)</t>
  </si>
  <si>
    <t>Chụp tele gan</t>
  </si>
  <si>
    <t>Chụp mật tuỵ ngược dòng (ERCP)</t>
  </si>
  <si>
    <t>Chụp cộng hưởng từ (MRI)</t>
  </si>
  <si>
    <t>Chụp cộng hưởng từ (MRI) có chất cản quang 
(kể cả thuốc cản quang)</t>
  </si>
  <si>
    <t>Chụp động mạch chủ bụng/ ngực/ đùi (không DSA)</t>
  </si>
  <si>
    <t>Chụp mạch máu thông thường (không DSA)</t>
  </si>
  <si>
    <t>Chụp mật qua Kehr</t>
  </si>
  <si>
    <t>Chụp bàng quang có bơm thuốc cản quang</t>
  </si>
  <si>
    <t>Chụp X - quang vú định vị kim dây</t>
  </si>
  <si>
    <t>Lỗ dò cản quang (bao gồm cả thuốc)</t>
  </si>
  <si>
    <t>Chụp tuyến vú (1 bên)</t>
  </si>
  <si>
    <t>Mammography (1 bên)</t>
  </si>
  <si>
    <t>Chụp tuyến nước bọt</t>
  </si>
  <si>
    <t>MỘT SỐ KỸ THUẬT KHÁC</t>
  </si>
  <si>
    <t>Kỹ thuật điều trị ung thư bằng máy gia tốc tuyến tính ( 01 ngày xạ trị)</t>
  </si>
  <si>
    <t>Kỹ thuật xạ phẫu X-knife, COMFORMAL (trọn gói)</t>
  </si>
  <si>
    <t>Phẫu thuật sử dụng dao Gamma (Gamma knife) (trọn gói)</t>
  </si>
  <si>
    <t>Không bao gồm chi phí thuốc, VTYT</t>
  </si>
  <si>
    <t>Mổ lấy thai theo yêu cầu</t>
  </si>
  <si>
    <t xml:space="preserve">Phẫu thuật nội soi sản-phụ khoa </t>
  </si>
  <si>
    <t xml:space="preserve">Phá thai &gt; 3 tháng </t>
  </si>
  <si>
    <t xml:space="preserve">Phá thai &lt; 3 tháng </t>
  </si>
  <si>
    <t>Khâu thẩm mỹ tầng sinh môn</t>
  </si>
  <si>
    <t xml:space="preserve">Siêu âm trong lòng mạch hoặc Đo dự trữ lưu lượng động mạch vành FFR </t>
  </si>
  <si>
    <t>Chưa bao gồm bộ đầu dò siêu âm, bộ dụng cụ đo dự trữ lưu lượng động mạch vành và các dụng cụ để đưa vào lòng mạch</t>
  </si>
  <si>
    <t>CHIẾU, CHỤP X-QUANG</t>
  </si>
  <si>
    <t>CHỤP X-QUANG CÁC CHI</t>
  </si>
  <si>
    <t xml:space="preserve">Các ngón tay hoặc ngón chân </t>
  </si>
  <si>
    <t>Cẳng chân hoặc khớp gối hoặc xương đùi hoặc khớp háng (một tư thế)</t>
  </si>
  <si>
    <t>Cẳng chân hoặc khớp gối hoặc xương đùi hoặc khớp háng (hai tư thế)</t>
  </si>
  <si>
    <t>Khung chậu</t>
  </si>
  <si>
    <t xml:space="preserve"> CHỤP X-QUANG VÙNG ĐẦU</t>
  </si>
  <si>
    <t>Xương sọ (một tư thế)</t>
  </si>
  <si>
    <t xml:space="preserve">Xương chũm, mỏm châm </t>
  </si>
  <si>
    <t>Xương đá (một tư thế)</t>
  </si>
  <si>
    <t xml:space="preserve">Khớp thái dương-hàm </t>
  </si>
  <si>
    <t>Chụp ổ răng</t>
  </si>
  <si>
    <t>CHỤP X-QUANG CỘT SỐNG</t>
  </si>
  <si>
    <t>Các đốt sống cổ</t>
  </si>
  <si>
    <t xml:space="preserve">Các đốt sống ngực </t>
  </si>
  <si>
    <t xml:space="preserve">Cột sống thắt lưng-cùng </t>
  </si>
  <si>
    <t xml:space="preserve">Cột sống cùng-cụt </t>
  </si>
  <si>
    <t xml:space="preserve">Chụp 2 đoạn liên tục </t>
  </si>
  <si>
    <t>Đánh giá tuổi xương: cổ tay, đầu gối</t>
  </si>
  <si>
    <t>CHỤP X-QUANG VÙNG NGỰC</t>
  </si>
  <si>
    <t xml:space="preserve">Tim phổi thẳng </t>
  </si>
  <si>
    <t xml:space="preserve">Tim phổi nghiêng </t>
  </si>
  <si>
    <t xml:space="preserve">Xương ức hoặc xương sườn </t>
  </si>
  <si>
    <t>CHỤP X-QUANG HỆ TIẾT NIỆU, ĐƯỜNG TIÊU HÓA VÀ ĐƯỜNG MẬT</t>
  </si>
  <si>
    <t>Chụp hệ tiết niệu không chuẩn bị</t>
  </si>
  <si>
    <t>Chụp khung đại tràng có thuốc cản quang</t>
  </si>
  <si>
    <t>Bao gồm toàn bộ chi phí chụp, chưa tính can thiệp</t>
  </si>
  <si>
    <t>Chưa bao gồm vật tư chuyên dụng dùng để can thiệp: bóng, stent, các vật liệu nút mạch, các vi ống thông, vi dây dẫn, các vòng xoắn kim loại, dụng cụ lấy dị vật.</t>
  </si>
  <si>
    <t>Chụp tủy sống  có tiêm thuốc</t>
  </si>
  <si>
    <t xml:space="preserve">Chụp vòm mũi họng </t>
  </si>
  <si>
    <t xml:space="preserve">Chụp ống tai trong </t>
  </si>
  <si>
    <t>Chụp khung đại tràng có thuốc cản quang số hóa</t>
  </si>
  <si>
    <t>Chụp tủy sống có thuốc cản quang số hóa</t>
  </si>
  <si>
    <t xml:space="preserve">Chụp và can thiệp tim mạch (van tim, tim bẩm sinh, động mạch vành) dưới  DSA </t>
  </si>
  <si>
    <t xml:space="preserve">Chụp và can thiệp mạch chủ bụng và mạch chi dưới DSA </t>
  </si>
  <si>
    <t>Đơn vị: đồng</t>
  </si>
  <si>
    <t>Bao gồm cả chi phí dây dẫn dùng nhiều lần</t>
  </si>
  <si>
    <t>Bao gồm cả chi phí Catheter 2 nòng</t>
  </si>
  <si>
    <t>Bao gồm cả chi phí Catheter 3 nòng</t>
  </si>
  <si>
    <t>Bao gồm cả bóng dùng nhiều lần</t>
  </si>
  <si>
    <t>Bao gồm kim sinh thiết dùng nhiều lần</t>
  </si>
  <si>
    <t>Kim chọc hút tủy tính theo thực tế sử dụng</t>
  </si>
  <si>
    <t>Bao gồm cả kim chọc hút tủy dùng nhiều lần</t>
  </si>
  <si>
    <t>Bao gồm cả kìm gắp dùng nhiều lần</t>
  </si>
  <si>
    <t>Bao gồm cả kim sinh thiết, chi phí chụp cắt lớp vi tính và chưa tính thuốc cản quang</t>
  </si>
  <si>
    <t>CÁC THỦ THUẬT, TIỂU THỦ THUẬT, NỘI SOI</t>
  </si>
  <si>
    <t xml:space="preserve">Thông đái </t>
  </si>
  <si>
    <t>Thụt tháo phân</t>
  </si>
  <si>
    <t xml:space="preserve">Chọc hút hạch hoặc u </t>
  </si>
  <si>
    <t xml:space="preserve">Chọc hút tế bào tuyến giáp </t>
  </si>
  <si>
    <t xml:space="preserve">Chọc dò màng bụng hoặc màng phổi </t>
  </si>
  <si>
    <t>Chọc rửa màng phổi</t>
  </si>
  <si>
    <t>Chọc hút khí màng phổi</t>
  </si>
  <si>
    <t>Thay rửa hệ thống dẫn lưu màng phổi</t>
  </si>
  <si>
    <t>Rửa bàng quang (chưa bao gồm hóa chất)</t>
  </si>
  <si>
    <t>Nong niệu đạo và đặt thông đái</t>
  </si>
  <si>
    <t>Điều trị sùi mào gà bằng đốt điện, Plasma, Laser CO2 (tính cho 1-5 thương tổn)</t>
  </si>
  <si>
    <t>Thận nhân tạo chu kỳ (Quả lọc dây máu dùng 6 lần)</t>
  </si>
  <si>
    <t>Lọc màng bụng liên tục thông thường (thẩm phân phúc mạc)</t>
  </si>
  <si>
    <t>Lọc màng bụng liên tục 24 giờ bằng máy (thẩm phân phúc mạc)</t>
  </si>
  <si>
    <t>Lọc màng bụng chu kỳ (01 ngày)</t>
  </si>
  <si>
    <t xml:space="preserve">Sinh thiết da </t>
  </si>
  <si>
    <t>Sinh thiết hạch, u</t>
  </si>
  <si>
    <t>Thủ thuật sinh thiết tủy xương (chưa tính kim sinh thiết)</t>
  </si>
  <si>
    <t xml:space="preserve">Sinh thiết màng phổi </t>
  </si>
  <si>
    <t>Sinh thiết tiền liệt tuyến qua siêu âm đường trực tràng</t>
  </si>
  <si>
    <t xml:space="preserve">Nội soi ổ bụng </t>
  </si>
  <si>
    <t>Nội soi ổ bụng có sinh thiết</t>
  </si>
  <si>
    <t>Nội soi thực quản-dạ dày- tá tràng ống mềm không sinh thiết</t>
  </si>
  <si>
    <t>Nội soi thực quản-dạ dày- tá tràng ống mềm có sinh thiết.</t>
  </si>
  <si>
    <t>Nội soi đại trực tràng ống mềm không sinh thiết</t>
  </si>
  <si>
    <t xml:space="preserve">Nội soi đại trực tràng ống mềm có sinh thiết </t>
  </si>
  <si>
    <t>Nội soi trực tràng ống mềm không sinh thiết</t>
  </si>
  <si>
    <t>Nội soi trực tràng có sinh thiết</t>
  </si>
  <si>
    <t>Nội soi bàng quang không sinh thiết</t>
  </si>
  <si>
    <t xml:space="preserve">Nội soi bàng quang có sinh thiết </t>
  </si>
  <si>
    <t>Nội soi bàng quang và gắp dị vật hoặc lấy máu cục…</t>
  </si>
  <si>
    <t>Châm (các phương pháp châm)</t>
  </si>
  <si>
    <t>Điện châm</t>
  </si>
  <si>
    <t>Thuỷ châm(không kể tiền thuốc)</t>
  </si>
  <si>
    <t xml:space="preserve">Xoa bóp bấm huyệt </t>
  </si>
  <si>
    <t>Hồng ngoại</t>
  </si>
  <si>
    <t>Điện phân</t>
  </si>
  <si>
    <t>Sóng ngắn</t>
  </si>
  <si>
    <t>Laser châm</t>
  </si>
  <si>
    <t>Tử ngoại</t>
  </si>
  <si>
    <t>Điện xung</t>
  </si>
  <si>
    <t>Tập vận động toàn thân (30 phút)</t>
  </si>
  <si>
    <t>Tập vận động đoạn chi (30 phút)</t>
  </si>
  <si>
    <t>Siêu âm điều trị</t>
  </si>
  <si>
    <t>Điện từ trường</t>
  </si>
  <si>
    <t>Bó Farafin</t>
  </si>
  <si>
    <t>Cứu (Ngải cứu /túi chườm)</t>
  </si>
  <si>
    <t>Kéo nắn, kéo dãn cột sống, các khớp</t>
  </si>
  <si>
    <t>CÁC PHẪU THUẬT, THỦ THUẬT THEO CHUYÊN KHOA</t>
  </si>
  <si>
    <t xml:space="preserve"> NGOẠI KHOA</t>
  </si>
  <si>
    <t>Cắt chỉ</t>
  </si>
  <si>
    <t>Thay băng vết thương chiều dài dưới 15cm</t>
  </si>
  <si>
    <t>Thay băng vết thương chiều dài trên 15cm đến 30 cm</t>
  </si>
  <si>
    <t>Thay băng vết thương chiều dài từ 30 cm đến dưới 50 cm</t>
  </si>
  <si>
    <t>Thay băng vết thương chiều dài &lt; 30 cm nhiễm trùng</t>
  </si>
  <si>
    <t>Thay băng vết thương chiều dài từ 30 cm đến 50 cm nhiễm trùng</t>
  </si>
  <si>
    <t>Thay băng vết thương chiều dài &gt; 50cm nhiễm trùng</t>
  </si>
  <si>
    <t>Tháo bột: cột sống/ lưng/ khớp háng/ xương đùi/ xương chậu</t>
  </si>
  <si>
    <t>Tháo bột khác</t>
  </si>
  <si>
    <t xml:space="preserve">Vết thương phần mềm tổn thương nông chiều dài &lt; l0 cm </t>
  </si>
  <si>
    <t xml:space="preserve">Vết thương phần mềm tổn thương nông chiều dài &gt; l0 cm </t>
  </si>
  <si>
    <t xml:space="preserve">Vết thương phần mềm tổn thương sâu chiều dài &lt; l0 cm </t>
  </si>
  <si>
    <t xml:space="preserve">Vết thương phần mềm tổn thương sâu chiều dài &gt; l0 cm </t>
  </si>
  <si>
    <t xml:space="preserve">Cắt bỏ những u nhỏ, cyst, sẹo của da, tổ  chức dưới da </t>
  </si>
  <si>
    <t xml:space="preserve">Chích rạch nhọt, Apxe nhỏ dẫn lưu </t>
  </si>
  <si>
    <t>Tháo lồng ruột bằng hơi hay baryte</t>
  </si>
  <si>
    <t>Cắt phymosis</t>
  </si>
  <si>
    <t xml:space="preserve">Thắt các búi trĩ hậu môn </t>
  </si>
  <si>
    <t>Nắn trật khớp khuỷu tay/ khớp xương đòn/ khớp hàm (bột tự cán)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</si>
</sst>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s>
  <fonts count="35">
    <font>
      <sz val="10"/>
      <name val="Arial"/>
      <family val="0"/>
    </font>
    <font>
      <sz val="8"/>
      <name val="Arial"/>
      <family val="0"/>
    </font>
    <font>
      <sz val="12"/>
      <name val=".VnTime"/>
      <family val="0"/>
    </font>
    <font>
      <sz val="12"/>
      <name val="Arial"/>
      <family val="0"/>
    </font>
    <font>
      <b/>
      <sz val="14"/>
      <name val="Times New Roman"/>
      <family val="1"/>
    </font>
    <font>
      <b/>
      <sz val="12"/>
      <name val="Times New Roman"/>
      <family val="1"/>
    </font>
    <font>
      <u val="single"/>
      <sz val="10"/>
      <color indexed="12"/>
      <name val="Arial"/>
      <family val="0"/>
    </font>
    <font>
      <u val="single"/>
      <sz val="10"/>
      <color indexed="36"/>
      <name val="Arial"/>
      <family val="0"/>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3"/>
      <name val="Times New Roman"/>
      <family val="1"/>
    </font>
    <font>
      <sz val="10"/>
      <name val="Times New Roman"/>
      <family val="1"/>
    </font>
    <font>
      <i/>
      <sz val="12"/>
      <name val="Times New Roman"/>
      <family val="1"/>
    </font>
    <font>
      <sz val="14"/>
      <name val="Times New Roman"/>
      <family val="1"/>
    </font>
    <font>
      <i/>
      <sz val="14"/>
      <name val="Times New Roman"/>
      <family val="1"/>
    </font>
    <font>
      <vertAlign val="superscript"/>
      <sz val="14"/>
      <name val="Times New Roman"/>
      <family val="1"/>
    </font>
    <font>
      <sz val="13"/>
      <name val="Arial"/>
      <family val="0"/>
    </font>
    <font>
      <sz val="12"/>
      <name val="VNI-Times"/>
      <family val="0"/>
    </font>
    <font>
      <b/>
      <u val="single"/>
      <sz val="14"/>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hair"/>
      <bottom style="hair"/>
    </border>
    <border>
      <left style="thin"/>
      <right style="thin"/>
      <top style="thin"/>
      <bottom style="hair"/>
    </border>
    <border>
      <left style="thin"/>
      <right>
        <color indexed="63"/>
      </right>
      <top style="hair"/>
      <bottom style="hair"/>
    </border>
    <border>
      <left style="thin"/>
      <right style="thin"/>
      <top style="hair"/>
      <bottom style="thin"/>
    </border>
    <border>
      <left>
        <color indexed="63"/>
      </left>
      <right>
        <color indexed="63"/>
      </right>
      <top style="hair"/>
      <bottom>
        <color indexed="63"/>
      </bottom>
    </border>
    <border>
      <left style="thin"/>
      <right style="thin"/>
      <top>
        <color indexed="63"/>
      </top>
      <bottom style="hair"/>
    </border>
    <border>
      <left style="thin"/>
      <right style="thin"/>
      <top style="thin"/>
      <bottom>
        <color indexed="63"/>
      </bottom>
    </border>
    <border>
      <left style="thin"/>
      <right style="thin"/>
      <top>
        <color indexed="63"/>
      </top>
      <bottom style="thin"/>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style="hair"/>
      <right style="hair"/>
      <top style="hair"/>
      <bottom>
        <color indexed="63"/>
      </bottom>
    </border>
    <border>
      <left>
        <color indexed="63"/>
      </left>
      <right>
        <color indexed="63"/>
      </right>
      <top style="thin"/>
      <bottom style="thin"/>
    </border>
    <border>
      <left style="hair"/>
      <right style="thin"/>
      <top style="thin"/>
      <bottom style="thin"/>
    </border>
    <border>
      <left style="thin"/>
      <right>
        <color indexed="63"/>
      </right>
      <top>
        <color indexed="63"/>
      </top>
      <bottom style="hair"/>
    </border>
    <border>
      <left style="hair"/>
      <right style="thin"/>
      <top>
        <color indexed="63"/>
      </top>
      <bottom style="hair"/>
    </border>
    <border>
      <left style="hair"/>
      <right style="thin"/>
      <top style="hair"/>
      <bottom style="hair"/>
    </border>
    <border>
      <left style="hair"/>
      <right style="thin"/>
      <top>
        <color indexed="63"/>
      </top>
      <bottom>
        <color indexed="63"/>
      </bottom>
    </border>
    <border>
      <left style="hair"/>
      <right style="thin"/>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hair"/>
      <bottom>
        <color indexed="63"/>
      </bottom>
    </border>
    <border>
      <left style="thin"/>
      <right>
        <color indexed="63"/>
      </right>
      <top style="thin"/>
      <bottom style="thin"/>
    </border>
    <border>
      <left style="hair"/>
      <right style="thin"/>
      <top style="hair"/>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0" borderId="0">
      <alignment/>
      <protection/>
    </xf>
    <xf numFmtId="0" fontId="2"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190">
    <xf numFmtId="0" fontId="0" fillId="0" borderId="0" xfId="0" applyAlignment="1">
      <alignment/>
    </xf>
    <xf numFmtId="0" fontId="3" fillId="0" borderId="0" xfId="0" applyFont="1" applyAlignment="1">
      <alignment/>
    </xf>
    <xf numFmtId="0" fontId="27" fillId="0" borderId="0" xfId="0" applyFont="1" applyAlignment="1">
      <alignment/>
    </xf>
    <xf numFmtId="0" fontId="28" fillId="0" borderId="0" xfId="0" applyFont="1" applyAlignment="1">
      <alignment horizontal="center"/>
    </xf>
    <xf numFmtId="3" fontId="8" fillId="0" borderId="10" xfId="0" applyNumberFormat="1" applyFont="1" applyBorder="1" applyAlignment="1">
      <alignment vertical="top" wrapText="1"/>
    </xf>
    <xf numFmtId="0" fontId="8" fillId="0" borderId="0" xfId="0" applyFont="1" applyAlignment="1">
      <alignment/>
    </xf>
    <xf numFmtId="0" fontId="3" fillId="0" borderId="0" xfId="0" applyFont="1" applyBorder="1" applyAlignment="1">
      <alignment/>
    </xf>
    <xf numFmtId="0" fontId="8" fillId="0" borderId="0" xfId="0" applyFont="1" applyAlignment="1">
      <alignment horizontal="center"/>
    </xf>
    <xf numFmtId="0" fontId="8"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0" xfId="0" applyFont="1" applyAlignment="1">
      <alignment vertical="center"/>
    </xf>
    <xf numFmtId="0" fontId="27" fillId="0" borderId="0" xfId="0" applyFont="1" applyAlignment="1">
      <alignment vertical="center"/>
    </xf>
    <xf numFmtId="0" fontId="29"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0" fontId="29" fillId="0" borderId="12" xfId="0" applyFont="1" applyFill="1" applyBorder="1" applyAlignment="1">
      <alignment horizontal="center" vertical="center"/>
    </xf>
    <xf numFmtId="3" fontId="4" fillId="0" borderId="12" xfId="0" applyNumberFormat="1" applyFont="1" applyFill="1" applyBorder="1" applyAlignment="1">
      <alignment horizontal="justify" vertical="center"/>
    </xf>
    <xf numFmtId="3" fontId="29" fillId="0" borderId="12" xfId="0" applyNumberFormat="1" applyFont="1" applyFill="1" applyBorder="1" applyAlignment="1">
      <alignment vertical="center"/>
    </xf>
    <xf numFmtId="0" fontId="29" fillId="0" borderId="11" xfId="0" applyFont="1" applyFill="1" applyBorder="1" applyAlignment="1">
      <alignment horizontal="center" vertical="center"/>
    </xf>
    <xf numFmtId="3" fontId="4" fillId="0" borderId="11" xfId="0" applyNumberFormat="1" applyFont="1" applyFill="1" applyBorder="1" applyAlignment="1">
      <alignment horizontal="justify" vertical="center"/>
    </xf>
    <xf numFmtId="3" fontId="29" fillId="0" borderId="11" xfId="0" applyNumberFormat="1" applyFont="1" applyFill="1" applyBorder="1" applyAlignment="1">
      <alignment vertical="center"/>
    </xf>
    <xf numFmtId="3" fontId="29" fillId="0" borderId="11" xfId="0" applyNumberFormat="1" applyFont="1" applyFill="1" applyBorder="1" applyAlignment="1">
      <alignment horizontal="justify" vertical="center" wrapText="1"/>
    </xf>
    <xf numFmtId="3" fontId="29" fillId="0" borderId="11" xfId="0" applyNumberFormat="1" applyFont="1" applyFill="1" applyBorder="1" applyAlignment="1">
      <alignment horizontal="justify" vertical="center"/>
    </xf>
    <xf numFmtId="3" fontId="29" fillId="0" borderId="11" xfId="0" applyNumberFormat="1" applyFont="1" applyFill="1" applyBorder="1" applyAlignment="1">
      <alignment vertical="center" wrapText="1"/>
    </xf>
    <xf numFmtId="0" fontId="29" fillId="0" borderId="11" xfId="0" applyNumberFormat="1" applyFont="1" applyFill="1" applyBorder="1" applyAlignment="1">
      <alignment horizontal="justify" vertical="center"/>
    </xf>
    <xf numFmtId="0" fontId="29" fillId="0" borderId="11" xfId="0" applyNumberFormat="1" applyFont="1" applyFill="1" applyBorder="1" applyAlignment="1">
      <alignment horizontal="justify" vertical="center" wrapText="1"/>
    </xf>
    <xf numFmtId="0" fontId="29" fillId="0" borderId="11" xfId="58" applyNumberFormat="1" applyFont="1" applyFill="1" applyBorder="1" applyAlignment="1">
      <alignment horizontal="justify" vertical="center" wrapText="1"/>
      <protection/>
    </xf>
    <xf numFmtId="3" fontId="4" fillId="0" borderId="11" xfId="0" applyNumberFormat="1" applyFont="1" applyFill="1" applyBorder="1" applyAlignment="1">
      <alignment horizontal="justify" vertical="center" wrapText="1"/>
    </xf>
    <xf numFmtId="0" fontId="29" fillId="0" borderId="11" xfId="0" applyFont="1" applyFill="1" applyBorder="1" applyAlignment="1">
      <alignment horizontal="justify" vertical="center" wrapText="1"/>
    </xf>
    <xf numFmtId="0" fontId="4" fillId="0" borderId="11" xfId="0" applyNumberFormat="1" applyFont="1" applyFill="1" applyBorder="1" applyAlignment="1">
      <alignment horizontal="justify" vertical="center"/>
    </xf>
    <xf numFmtId="0" fontId="4" fillId="0" borderId="11" xfId="0" applyFont="1" applyFill="1" applyBorder="1" applyAlignment="1">
      <alignment horizontal="center" vertical="center"/>
    </xf>
    <xf numFmtId="0" fontId="29" fillId="0" borderId="11" xfId="0" applyFont="1" applyFill="1" applyBorder="1" applyAlignment="1">
      <alignment vertical="center" wrapText="1"/>
    </xf>
    <xf numFmtId="3" fontId="29" fillId="0" borderId="11" xfId="57" applyNumberFormat="1" applyFont="1" applyFill="1" applyBorder="1" applyAlignment="1">
      <alignment horizontal="justify" vertical="center" wrapText="1"/>
      <protection/>
    </xf>
    <xf numFmtId="0" fontId="4" fillId="0" borderId="11" xfId="0" applyFont="1" applyFill="1" applyBorder="1" applyAlignment="1">
      <alignment vertical="center"/>
    </xf>
    <xf numFmtId="3" fontId="4" fillId="0" borderId="11" xfId="0" applyNumberFormat="1" applyFont="1" applyFill="1" applyBorder="1" applyAlignment="1">
      <alignment vertical="center"/>
    </xf>
    <xf numFmtId="0" fontId="4" fillId="0" borderId="11" xfId="0" applyFont="1" applyFill="1" applyBorder="1" applyAlignment="1">
      <alignment vertical="center" wrapText="1"/>
    </xf>
    <xf numFmtId="0" fontId="29" fillId="0" borderId="11" xfId="0" applyNumberFormat="1" applyFont="1" applyFill="1" applyBorder="1" applyAlignment="1">
      <alignment vertical="center" wrapText="1"/>
    </xf>
    <xf numFmtId="0" fontId="29" fillId="0" borderId="11" xfId="0" applyFont="1" applyFill="1" applyBorder="1" applyAlignment="1">
      <alignment horizontal="left" vertical="center" wrapText="1"/>
    </xf>
    <xf numFmtId="0" fontId="29" fillId="0" borderId="11" xfId="0" applyFont="1" applyFill="1" applyBorder="1" applyAlignment="1">
      <alignment horizontal="center"/>
    </xf>
    <xf numFmtId="0" fontId="29" fillId="0" borderId="11" xfId="0" applyNumberFormat="1" applyFont="1" applyFill="1" applyBorder="1" applyAlignment="1">
      <alignment horizontal="justify" wrapText="1"/>
    </xf>
    <xf numFmtId="3" fontId="29" fillId="0" borderId="11" xfId="0" applyNumberFormat="1" applyFont="1" applyFill="1" applyBorder="1" applyAlignment="1">
      <alignment/>
    </xf>
    <xf numFmtId="0" fontId="29" fillId="0" borderId="11" xfId="0" applyFont="1" applyFill="1" applyBorder="1" applyAlignment="1">
      <alignment wrapText="1"/>
    </xf>
    <xf numFmtId="0" fontId="29" fillId="0" borderId="13" xfId="0" applyNumberFormat="1" applyFont="1" applyFill="1" applyBorder="1" applyAlignment="1">
      <alignment horizontal="justify" vertical="center" wrapText="1"/>
    </xf>
    <xf numFmtId="0" fontId="29" fillId="0" borderId="13" xfId="0" applyNumberFormat="1" applyFont="1" applyFill="1" applyBorder="1" applyAlignment="1">
      <alignment horizontal="justify" vertical="center"/>
    </xf>
    <xf numFmtId="0" fontId="29" fillId="0" borderId="13" xfId="0" applyNumberFormat="1" applyFont="1" applyFill="1" applyBorder="1" applyAlignment="1">
      <alignment horizontal="justify" wrapText="1"/>
    </xf>
    <xf numFmtId="3" fontId="29" fillId="0" borderId="11" xfId="0" applyNumberFormat="1" applyFont="1" applyFill="1" applyBorder="1" applyAlignment="1">
      <alignment wrapText="1"/>
    </xf>
    <xf numFmtId="0" fontId="29" fillId="0" borderId="11" xfId="0" applyNumberFormat="1" applyFont="1" applyFill="1" applyBorder="1" applyAlignment="1">
      <alignment wrapText="1"/>
    </xf>
    <xf numFmtId="3" fontId="29" fillId="0" borderId="11" xfId="0" applyNumberFormat="1" applyFont="1" applyFill="1" applyBorder="1" applyAlignment="1">
      <alignment horizontal="justify" wrapText="1"/>
    </xf>
    <xf numFmtId="0" fontId="29" fillId="0" borderId="11" xfId="0" applyNumberFormat="1" applyFont="1" applyFill="1" applyBorder="1" applyAlignment="1">
      <alignment horizontal="justify"/>
    </xf>
    <xf numFmtId="0" fontId="4" fillId="0" borderId="11" xfId="0" applyFont="1" applyFill="1" applyBorder="1" applyAlignment="1">
      <alignment horizontal="center"/>
    </xf>
    <xf numFmtId="0" fontId="4" fillId="0" borderId="11" xfId="0" applyNumberFormat="1" applyFont="1" applyFill="1" applyBorder="1" applyAlignment="1">
      <alignment horizontal="justify"/>
    </xf>
    <xf numFmtId="3" fontId="4" fillId="0" borderId="11" xfId="0" applyNumberFormat="1" applyFont="1" applyFill="1" applyBorder="1" applyAlignment="1">
      <alignment/>
    </xf>
    <xf numFmtId="3" fontId="4" fillId="0" borderId="11" xfId="0" applyNumberFormat="1" applyFont="1" applyFill="1" applyBorder="1" applyAlignment="1">
      <alignment wrapText="1"/>
    </xf>
    <xf numFmtId="0" fontId="30" fillId="0" borderId="13" xfId="0" applyNumberFormat="1" applyFont="1" applyFill="1" applyBorder="1" applyAlignment="1">
      <alignment horizontal="justify" vertical="center" wrapText="1"/>
    </xf>
    <xf numFmtId="3" fontId="29" fillId="0" borderId="11" xfId="0" applyNumberFormat="1" applyFont="1" applyFill="1" applyBorder="1" applyAlignment="1">
      <alignment/>
    </xf>
    <xf numFmtId="3" fontId="4" fillId="0" borderId="11" xfId="0" applyNumberFormat="1" applyFont="1" applyFill="1" applyBorder="1" applyAlignment="1">
      <alignment horizontal="justify"/>
    </xf>
    <xf numFmtId="3" fontId="4" fillId="0" borderId="11" xfId="0" applyNumberFormat="1" applyFont="1" applyFill="1" applyBorder="1" applyAlignment="1">
      <alignment/>
    </xf>
    <xf numFmtId="3" fontId="29" fillId="0" borderId="11" xfId="0" applyNumberFormat="1" applyFont="1" applyFill="1" applyBorder="1" applyAlignment="1">
      <alignment horizontal="justify"/>
    </xf>
    <xf numFmtId="1" fontId="29" fillId="0" borderId="11" xfId="0" applyNumberFormat="1" applyFont="1" applyFill="1" applyBorder="1" applyAlignment="1">
      <alignment horizontal="justify" vertical="center" wrapText="1"/>
    </xf>
    <xf numFmtId="1" fontId="29" fillId="0" borderId="11" xfId="0" applyNumberFormat="1" applyFont="1" applyFill="1" applyBorder="1" applyAlignment="1">
      <alignment vertical="center" wrapText="1"/>
    </xf>
    <xf numFmtId="0" fontId="29" fillId="0" borderId="11" xfId="0" applyFont="1" applyFill="1" applyBorder="1" applyAlignment="1">
      <alignment horizontal="justify" vertical="center"/>
    </xf>
    <xf numFmtId="3" fontId="30" fillId="0" borderId="11" xfId="0" applyNumberFormat="1" applyFont="1" applyFill="1" applyBorder="1" applyAlignment="1">
      <alignment vertical="center" wrapText="1"/>
    </xf>
    <xf numFmtId="0" fontId="30" fillId="0" borderId="11" xfId="0" applyFont="1" applyFill="1" applyBorder="1" applyAlignment="1">
      <alignment vertical="center" wrapText="1"/>
    </xf>
    <xf numFmtId="0" fontId="29" fillId="0" borderId="11" xfId="0" applyFont="1" applyFill="1" applyBorder="1" applyAlignment="1">
      <alignment horizontal="center" vertical="center" wrapText="1"/>
    </xf>
    <xf numFmtId="0" fontId="29" fillId="0" borderId="14" xfId="0" applyFont="1" applyFill="1" applyBorder="1" applyAlignment="1">
      <alignment horizontal="center" vertical="center"/>
    </xf>
    <xf numFmtId="0" fontId="5" fillId="0" borderId="11" xfId="0" applyNumberFormat="1" applyFont="1" applyFill="1" applyBorder="1" applyAlignment="1">
      <alignment horizontal="justify" vertical="center" wrapText="1"/>
    </xf>
    <xf numFmtId="3" fontId="8" fillId="0" borderId="13" xfId="0" applyNumberFormat="1" applyFont="1" applyFill="1" applyBorder="1" applyAlignment="1">
      <alignment vertical="center"/>
    </xf>
    <xf numFmtId="0" fontId="32" fillId="0" borderId="0" xfId="0" applyFont="1" applyAlignment="1">
      <alignment/>
    </xf>
    <xf numFmtId="0" fontId="32" fillId="0" borderId="15" xfId="0" applyFont="1" applyBorder="1" applyAlignment="1">
      <alignment/>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wrapText="1"/>
    </xf>
    <xf numFmtId="0" fontId="8" fillId="0" borderId="10" xfId="0" applyNumberFormat="1" applyFont="1" applyFill="1" applyBorder="1" applyAlignment="1">
      <alignment vertical="center"/>
    </xf>
    <xf numFmtId="0" fontId="8" fillId="0" borderId="10" xfId="0" applyFont="1" applyFill="1" applyBorder="1" applyAlignment="1">
      <alignment vertical="center"/>
    </xf>
    <xf numFmtId="3" fontId="8" fillId="0" borderId="10" xfId="0" applyNumberFormat="1" applyFont="1" applyFill="1" applyBorder="1" applyAlignment="1">
      <alignment horizontal="right" vertical="center"/>
    </xf>
    <xf numFmtId="168" fontId="8" fillId="0" borderId="10" xfId="0" applyNumberFormat="1" applyFont="1" applyFill="1" applyBorder="1" applyAlignment="1">
      <alignment horizontal="right" vertical="center"/>
    </xf>
    <xf numFmtId="3" fontId="8" fillId="0" borderId="10" xfId="0" applyNumberFormat="1" applyFont="1" applyFill="1" applyBorder="1" applyAlignment="1">
      <alignment vertical="center"/>
    </xf>
    <xf numFmtId="3" fontId="33" fillId="0" borderId="10" xfId="0" applyNumberFormat="1" applyFont="1" applyFill="1" applyBorder="1" applyAlignment="1">
      <alignment vertical="center"/>
    </xf>
    <xf numFmtId="0" fontId="8" fillId="0" borderId="10" xfId="0" applyFont="1" applyFill="1" applyBorder="1" applyAlignment="1">
      <alignment horizontal="center" vertical="center" wrapText="1"/>
    </xf>
    <xf numFmtId="0" fontId="4" fillId="0" borderId="0" xfId="0" applyFont="1" applyAlignment="1">
      <alignment horizontal="center" vertical="center" wrapText="1"/>
    </xf>
    <xf numFmtId="9" fontId="4" fillId="0" borderId="17" xfId="61" applyFont="1" applyFill="1" applyBorder="1" applyAlignment="1">
      <alignment horizontal="center" vertical="center"/>
    </xf>
    <xf numFmtId="9" fontId="4" fillId="0" borderId="18" xfId="61" applyFont="1" applyFill="1" applyBorder="1" applyAlignment="1">
      <alignment horizontal="center" vertical="center"/>
    </xf>
    <xf numFmtId="9" fontId="4" fillId="0" borderId="17" xfId="61" applyFont="1" applyFill="1" applyBorder="1" applyAlignment="1">
      <alignment horizontal="center" vertical="center" wrapText="1"/>
    </xf>
    <xf numFmtId="9" fontId="4" fillId="0" borderId="18" xfId="61" applyFont="1" applyFill="1" applyBorder="1" applyAlignment="1">
      <alignment horizontal="center" vertical="center" wrapText="1"/>
    </xf>
    <xf numFmtId="9" fontId="4" fillId="0" borderId="17"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3" fontId="29" fillId="0" borderId="11" xfId="0" applyNumberFormat="1" applyFont="1" applyFill="1" applyBorder="1" applyAlignment="1">
      <alignment horizontal="justify" vertical="center" wrapText="1"/>
    </xf>
    <xf numFmtId="0" fontId="4" fillId="0" borderId="0" xfId="0" applyFont="1" applyAlignment="1">
      <alignment horizontal="center" vertical="center" wrapText="1"/>
    </xf>
    <xf numFmtId="0" fontId="30" fillId="0" borderId="0" xfId="0" applyFont="1" applyAlignment="1">
      <alignment horizontal="center"/>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26" fillId="0" borderId="0" xfId="0" applyFont="1" applyAlignment="1">
      <alignment horizontal="center" vertical="center" wrapText="1"/>
    </xf>
    <xf numFmtId="9" fontId="28" fillId="0" borderId="0" xfId="61" applyFont="1" applyAlignment="1">
      <alignment horizontal="center"/>
    </xf>
    <xf numFmtId="0" fontId="29" fillId="0" borderId="0" xfId="0" applyFont="1" applyFill="1" applyAlignment="1">
      <alignment/>
    </xf>
    <xf numFmtId="0" fontId="29" fillId="0" borderId="0" xfId="0" applyNumberFormat="1" applyFont="1" applyFill="1" applyAlignment="1">
      <alignment horizontal="center"/>
    </xf>
    <xf numFmtId="0" fontId="29" fillId="0" borderId="0" xfId="0" applyNumberFormat="1" applyFont="1" applyFill="1" applyAlignment="1">
      <alignment horizontal="right"/>
    </xf>
    <xf numFmtId="0" fontId="29" fillId="0" borderId="12" xfId="0" applyFont="1" applyFill="1" applyBorder="1" applyAlignment="1">
      <alignment vertical="center"/>
    </xf>
    <xf numFmtId="0" fontId="29" fillId="0" borderId="11" xfId="0" applyFont="1" applyFill="1" applyBorder="1" applyAlignment="1">
      <alignment vertical="center"/>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29" fillId="0" borderId="13" xfId="0" applyFont="1" applyFill="1" applyBorder="1" applyAlignment="1">
      <alignment vertical="center"/>
    </xf>
    <xf numFmtId="3" fontId="29" fillId="0" borderId="11" xfId="0" applyNumberFormat="1" applyFont="1" applyFill="1" applyBorder="1" applyAlignment="1">
      <alignment horizontal="right" vertical="center" wrapText="1"/>
    </xf>
    <xf numFmtId="0" fontId="4" fillId="0" borderId="13" xfId="0" applyNumberFormat="1" applyFont="1" applyFill="1" applyBorder="1" applyAlignment="1">
      <alignment horizontal="left" vertical="center" wrapText="1"/>
    </xf>
    <xf numFmtId="0" fontId="29" fillId="0" borderId="11" xfId="0" applyNumberFormat="1" applyFont="1" applyFill="1" applyBorder="1" applyAlignment="1">
      <alignment horizontal="center" vertical="center" wrapText="1"/>
    </xf>
    <xf numFmtId="0" fontId="4" fillId="0" borderId="19" xfId="0" applyNumberFormat="1"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11" xfId="0" applyNumberFormat="1" applyFont="1" applyFill="1" applyBorder="1" applyAlignment="1">
      <alignment vertical="center" wrapText="1"/>
    </xf>
    <xf numFmtId="3" fontId="4" fillId="0" borderId="11" xfId="0" applyNumberFormat="1"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vertical="center"/>
    </xf>
    <xf numFmtId="0" fontId="4" fillId="0" borderId="11" xfId="0" applyNumberFormat="1" applyFont="1" applyFill="1" applyBorder="1" applyAlignment="1">
      <alignment horizontal="center" vertical="center" wrapText="1"/>
    </xf>
    <xf numFmtId="0" fontId="29" fillId="0" borderId="21" xfId="0" applyFont="1" applyFill="1" applyBorder="1" applyAlignment="1">
      <alignment vertical="center"/>
    </xf>
    <xf numFmtId="0" fontId="29" fillId="0" borderId="14" xfId="0" applyNumberFormat="1" applyFont="1" applyFill="1" applyBorder="1" applyAlignment="1">
      <alignment vertical="center" wrapText="1"/>
    </xf>
    <xf numFmtId="3" fontId="29" fillId="0" borderId="14" xfId="0" applyNumberFormat="1" applyFont="1" applyFill="1" applyBorder="1" applyAlignment="1">
      <alignment vertical="center" wrapText="1"/>
    </xf>
    <xf numFmtId="0" fontId="29" fillId="0" borderId="14" xfId="0" applyFont="1" applyFill="1" applyBorder="1" applyAlignment="1">
      <alignment horizontal="center" vertical="center" wrapText="1"/>
    </xf>
    <xf numFmtId="0" fontId="4" fillId="0" borderId="0" xfId="0" applyFont="1" applyFill="1" applyBorder="1" applyAlignment="1">
      <alignment horizontal="left" wrapText="1"/>
    </xf>
    <xf numFmtId="0" fontId="5" fillId="0" borderId="0" xfId="0" applyFont="1" applyFill="1" applyBorder="1" applyAlignment="1">
      <alignment horizontal="center" wrapText="1"/>
    </xf>
    <xf numFmtId="0" fontId="8" fillId="0" borderId="0" xfId="0" applyFont="1" applyFill="1" applyBorder="1" applyAlignment="1">
      <alignment horizontal="center"/>
    </xf>
    <xf numFmtId="0" fontId="8" fillId="0" borderId="0" xfId="0" applyFont="1" applyFill="1" applyAlignment="1">
      <alignment/>
    </xf>
    <xf numFmtId="0" fontId="8" fillId="0" borderId="22" xfId="0" applyNumberFormat="1" applyFont="1" applyFill="1" applyBorder="1" applyAlignment="1">
      <alignment horizontal="center"/>
    </xf>
    <xf numFmtId="0" fontId="5" fillId="0" borderId="10" xfId="0" applyNumberFormat="1" applyFont="1" applyFill="1" applyBorder="1" applyAlignment="1">
      <alignment vertical="center" wrapText="1"/>
    </xf>
    <xf numFmtId="0" fontId="8" fillId="0" borderId="23" xfId="0" applyFont="1" applyFill="1" applyBorder="1" applyAlignment="1">
      <alignment vertical="center"/>
    </xf>
    <xf numFmtId="0" fontId="5" fillId="0" borderId="24" xfId="0" applyNumberFormat="1" applyFont="1" applyFill="1" applyBorder="1" applyAlignment="1">
      <alignment horizontal="center" vertical="center" wrapText="1"/>
    </xf>
    <xf numFmtId="0" fontId="8" fillId="0" borderId="16" xfId="0" applyNumberFormat="1" applyFont="1" applyFill="1" applyBorder="1" applyAlignment="1">
      <alignment vertical="center" wrapText="1"/>
    </xf>
    <xf numFmtId="3" fontId="8" fillId="0" borderId="25" xfId="0" applyNumberFormat="1" applyFont="1" applyFill="1" applyBorder="1" applyAlignment="1">
      <alignment vertical="center"/>
    </xf>
    <xf numFmtId="3" fontId="8" fillId="0" borderId="26" xfId="0" applyNumberFormat="1" applyFont="1" applyFill="1" applyBorder="1" applyAlignment="1">
      <alignment vertical="center"/>
    </xf>
    <xf numFmtId="0" fontId="8" fillId="0" borderId="11" xfId="0" applyNumberFormat="1" applyFont="1" applyFill="1" applyBorder="1" applyAlignment="1">
      <alignment vertical="center" wrapText="1"/>
    </xf>
    <xf numFmtId="3" fontId="8" fillId="0" borderId="27" xfId="0" applyNumberFormat="1" applyFont="1" applyFill="1" applyBorder="1" applyAlignment="1">
      <alignment vertical="center"/>
    </xf>
    <xf numFmtId="0" fontId="8" fillId="0" borderId="11" xfId="0" applyFont="1" applyFill="1" applyBorder="1" applyAlignment="1">
      <alignment vertical="center" wrapText="1"/>
    </xf>
    <xf numFmtId="3" fontId="8" fillId="0" borderId="28" xfId="0" applyNumberFormat="1" applyFont="1" applyFill="1" applyBorder="1" applyAlignment="1">
      <alignment vertical="center"/>
    </xf>
    <xf numFmtId="3" fontId="8" fillId="0" borderId="29" xfId="0" applyNumberFormat="1" applyFont="1" applyFill="1" applyBorder="1" applyAlignment="1">
      <alignment vertical="center"/>
    </xf>
    <xf numFmtId="0" fontId="8" fillId="0" borderId="11" xfId="0" applyNumberFormat="1" applyFont="1" applyFill="1" applyBorder="1" applyAlignment="1">
      <alignment horizontal="justify" vertical="center" wrapText="1"/>
    </xf>
    <xf numFmtId="0" fontId="5" fillId="0" borderId="11" xfId="0" applyNumberFormat="1" applyFont="1" applyFill="1" applyBorder="1" applyAlignment="1">
      <alignment vertical="center" wrapText="1"/>
    </xf>
    <xf numFmtId="3" fontId="8" fillId="0" borderId="30" xfId="0" applyNumberFormat="1" applyFont="1" applyFill="1" applyBorder="1" applyAlignment="1">
      <alignment vertical="center"/>
    </xf>
    <xf numFmtId="0" fontId="8" fillId="0" borderId="20" xfId="0" applyNumberFormat="1" applyFont="1" applyFill="1" applyBorder="1" applyAlignment="1">
      <alignment vertical="center" wrapText="1"/>
    </xf>
    <xf numFmtId="0" fontId="8" fillId="0" borderId="13" xfId="0" applyNumberFormat="1" applyFont="1" applyFill="1" applyBorder="1" applyAlignment="1">
      <alignment vertical="center" wrapText="1"/>
    </xf>
    <xf numFmtId="0" fontId="8" fillId="0" borderId="19" xfId="0" applyNumberFormat="1" applyFont="1" applyFill="1" applyBorder="1" applyAlignment="1">
      <alignment vertical="center" wrapText="1"/>
    </xf>
    <xf numFmtId="0" fontId="8" fillId="0" borderId="13" xfId="0" applyNumberFormat="1" applyFont="1" applyFill="1" applyBorder="1" applyAlignment="1">
      <alignment horizontal="justify" vertical="center" wrapText="1"/>
    </xf>
    <xf numFmtId="0" fontId="8" fillId="0" borderId="19" xfId="0" applyNumberFormat="1" applyFont="1" applyFill="1" applyBorder="1" applyAlignment="1">
      <alignment horizontal="justify" vertical="center" wrapText="1"/>
    </xf>
    <xf numFmtId="0" fontId="5" fillId="0" borderId="11" xfId="0" applyNumberFormat="1" applyFont="1" applyFill="1" applyBorder="1" applyAlignment="1">
      <alignment horizontal="left" vertical="center" wrapText="1"/>
    </xf>
    <xf numFmtId="3" fontId="8" fillId="0" borderId="13" xfId="0" applyNumberFormat="1" applyFont="1" applyFill="1" applyBorder="1" applyAlignment="1">
      <alignment horizontal="right" vertical="center" wrapText="1"/>
    </xf>
    <xf numFmtId="3" fontId="8" fillId="0" borderId="19" xfId="0" applyNumberFormat="1" applyFont="1" applyFill="1" applyBorder="1" applyAlignment="1">
      <alignment horizontal="right" vertical="center" wrapText="1"/>
    </xf>
    <xf numFmtId="0" fontId="5" fillId="0" borderId="13" xfId="0" applyNumberFormat="1" applyFont="1" applyFill="1" applyBorder="1" applyAlignment="1">
      <alignment horizontal="left" vertical="center" wrapText="1"/>
    </xf>
    <xf numFmtId="0" fontId="8" fillId="0" borderId="11" xfId="0" applyFont="1" applyFill="1" applyBorder="1" applyAlignment="1">
      <alignment horizontal="justify" vertical="center" wrapText="1"/>
    </xf>
    <xf numFmtId="0" fontId="8" fillId="0" borderId="11" xfId="0" applyNumberFormat="1" applyFont="1" applyFill="1" applyBorder="1" applyAlignment="1">
      <alignment horizontal="left" vertical="center" wrapText="1"/>
    </xf>
    <xf numFmtId="3" fontId="8" fillId="0" borderId="13" xfId="0" applyNumberFormat="1" applyFont="1" applyFill="1" applyBorder="1" applyAlignment="1">
      <alignment vertical="center" wrapText="1"/>
    </xf>
    <xf numFmtId="0" fontId="8" fillId="0" borderId="31" xfId="0" applyNumberFormat="1" applyFont="1" applyFill="1" applyBorder="1" applyAlignment="1">
      <alignment horizontal="left" vertical="center" wrapText="1"/>
    </xf>
    <xf numFmtId="3" fontId="8" fillId="0" borderId="32" xfId="0" applyNumberFormat="1" applyFont="1" applyFill="1" applyBorder="1" applyAlignment="1">
      <alignment vertical="center"/>
    </xf>
    <xf numFmtId="0" fontId="8" fillId="0" borderId="0" xfId="0" applyFont="1" applyFill="1" applyAlignment="1">
      <alignment vertical="center"/>
    </xf>
    <xf numFmtId="0" fontId="5" fillId="0" borderId="33" xfId="0" applyNumberFormat="1" applyFont="1" applyFill="1" applyBorder="1" applyAlignment="1">
      <alignment horizontal="left" vertical="center" wrapText="1"/>
    </xf>
    <xf numFmtId="0" fontId="5" fillId="0" borderId="23" xfId="0" applyFont="1" applyFill="1" applyBorder="1" applyAlignment="1">
      <alignment vertical="center" wrapText="1"/>
    </xf>
    <xf numFmtId="0" fontId="8" fillId="0" borderId="16" xfId="0" applyNumberFormat="1" applyFont="1" applyFill="1" applyBorder="1" applyAlignment="1">
      <alignment horizontal="justify" vertical="center" wrapText="1"/>
    </xf>
    <xf numFmtId="0" fontId="8" fillId="0" borderId="13" xfId="0" applyFont="1" applyFill="1" applyBorder="1" applyAlignment="1">
      <alignment horizontal="center" vertical="center"/>
    </xf>
    <xf numFmtId="0" fontId="8" fillId="0" borderId="31" xfId="0" applyFont="1" applyFill="1" applyBorder="1" applyAlignment="1">
      <alignment horizontal="center" vertical="center"/>
    </xf>
    <xf numFmtId="3" fontId="5" fillId="0" borderId="13" xfId="0" applyNumberFormat="1" applyFont="1" applyFill="1" applyBorder="1" applyAlignment="1">
      <alignment vertical="center"/>
    </xf>
    <xf numFmtId="0" fontId="8" fillId="0" borderId="14" xfId="0" applyNumberFormat="1" applyFont="1" applyFill="1" applyBorder="1" applyAlignment="1">
      <alignment horizontal="left" vertical="center" wrapText="1"/>
    </xf>
    <xf numFmtId="3" fontId="8" fillId="0" borderId="21" xfId="0" applyNumberFormat="1" applyFont="1" applyFill="1" applyBorder="1" applyAlignment="1">
      <alignment vertical="center"/>
    </xf>
    <xf numFmtId="3" fontId="8" fillId="0" borderId="34" xfId="0" applyNumberFormat="1" applyFont="1" applyFill="1" applyBorder="1" applyAlignment="1">
      <alignment vertical="center"/>
    </xf>
    <xf numFmtId="0" fontId="4" fillId="0" borderId="0" xfId="0" applyNumberFormat="1" applyFont="1" applyFill="1" applyAlignment="1">
      <alignment horizontal="center"/>
    </xf>
    <xf numFmtId="0" fontId="27" fillId="0" borderId="0" xfId="0" applyFont="1" applyFill="1" applyAlignment="1">
      <alignment/>
    </xf>
    <xf numFmtId="0" fontId="4" fillId="0" borderId="0" xfId="0" applyFont="1" applyFill="1" applyAlignment="1">
      <alignment horizontal="left"/>
    </xf>
    <xf numFmtId="0" fontId="8" fillId="0" borderId="35" xfId="0" applyNumberFormat="1" applyFont="1" applyFill="1" applyBorder="1" applyAlignment="1">
      <alignment horizontal="center"/>
    </xf>
    <xf numFmtId="0" fontId="5" fillId="0" borderId="10" xfId="0" applyFont="1" applyFill="1" applyBorder="1" applyAlignment="1">
      <alignment vertical="center"/>
    </xf>
    <xf numFmtId="0" fontId="5" fillId="0" borderId="33" xfId="0" applyFont="1" applyFill="1" applyBorder="1" applyAlignment="1">
      <alignment horizontal="center" vertical="center"/>
    </xf>
    <xf numFmtId="0" fontId="5" fillId="0" borderId="36" xfId="0" applyFont="1" applyFill="1" applyBorder="1" applyAlignment="1">
      <alignment horizontal="center" vertical="center"/>
    </xf>
    <xf numFmtId="3" fontId="8" fillId="0" borderId="33" xfId="0" applyNumberFormat="1" applyFont="1" applyFill="1" applyBorder="1" applyAlignment="1">
      <alignment horizontal="right" vertical="center"/>
    </xf>
    <xf numFmtId="3" fontId="8" fillId="0" borderId="36" xfId="0" applyNumberFormat="1" applyFont="1" applyFill="1" applyBorder="1" applyAlignment="1">
      <alignment horizontal="right" vertical="center"/>
    </xf>
    <xf numFmtId="3" fontId="8" fillId="0" borderId="10" xfId="0" applyNumberFormat="1" applyFont="1" applyFill="1" applyBorder="1" applyAlignment="1">
      <alignment horizontal="center" vertical="center"/>
    </xf>
    <xf numFmtId="0" fontId="8" fillId="0" borderId="17" xfId="0" applyFont="1" applyFill="1" applyBorder="1" applyAlignment="1">
      <alignment horizontal="center" vertical="center"/>
    </xf>
    <xf numFmtId="0" fontId="8" fillId="0" borderId="10" xfId="0" applyFont="1" applyFill="1" applyBorder="1" applyAlignment="1">
      <alignment vertical="center" wrapText="1"/>
    </xf>
    <xf numFmtId="3" fontId="8" fillId="0" borderId="33" xfId="0" applyNumberFormat="1" applyFont="1" applyFill="1" applyBorder="1" applyAlignment="1">
      <alignment horizontal="left" vertical="center" wrapText="1"/>
    </xf>
    <xf numFmtId="3" fontId="8" fillId="0" borderId="23" xfId="0" applyNumberFormat="1" applyFont="1" applyFill="1" applyBorder="1" applyAlignment="1">
      <alignment vertical="center"/>
    </xf>
    <xf numFmtId="3" fontId="8" fillId="0" borderId="33" xfId="0" applyNumberFormat="1" applyFont="1" applyFill="1" applyBorder="1" applyAlignment="1">
      <alignment horizontal="right" vertical="center" wrapText="1"/>
    </xf>
    <xf numFmtId="0" fontId="8" fillId="0" borderId="17" xfId="0" applyNumberFormat="1" applyFont="1" applyFill="1" applyBorder="1" applyAlignment="1">
      <alignment horizontal="left" vertical="center" wrapText="1"/>
    </xf>
    <xf numFmtId="0" fontId="8" fillId="0" borderId="18" xfId="0" applyNumberFormat="1" applyFont="1" applyFill="1" applyBorder="1" applyAlignment="1">
      <alignment horizontal="left" vertical="center" wrapText="1"/>
    </xf>
    <xf numFmtId="0" fontId="8" fillId="0" borderId="10" xfId="0" applyNumberFormat="1" applyFont="1" applyFill="1" applyBorder="1" applyAlignment="1">
      <alignment vertical="center" wrapText="1"/>
    </xf>
    <xf numFmtId="0" fontId="5" fillId="0" borderId="10" xfId="0" applyNumberFormat="1" applyFont="1" applyFill="1" applyBorder="1" applyAlignment="1">
      <alignment vertical="center"/>
    </xf>
    <xf numFmtId="0" fontId="8" fillId="0" borderId="10" xfId="0" applyFont="1" applyFill="1" applyBorder="1" applyAlignment="1">
      <alignment horizontal="right" vertical="center"/>
    </xf>
    <xf numFmtId="3" fontId="8" fillId="0" borderId="10" xfId="0" applyNumberFormat="1" applyFont="1" applyFill="1" applyBorder="1" applyAlignment="1">
      <alignment horizontal="right"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10" xfId="0" applyNumberFormat="1" applyFont="1" applyFill="1" applyBorder="1" applyAlignment="1">
      <alignment horizontal="justify" vertical="center"/>
    </xf>
    <xf numFmtId="0" fontId="8" fillId="0" borderId="18"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_GIA-SUA-TT14-THANG9-0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1009650</xdr:colOff>
      <xdr:row>1</xdr:row>
      <xdr:rowOff>200025</xdr:rowOff>
    </xdr:from>
    <xdr:to>
      <xdr:col>2</xdr:col>
      <xdr:colOff>1800225</xdr:colOff>
      <xdr:row>1</xdr:row>
      <xdr:rowOff>200025</xdr:rowOff>
    </xdr:to>
    <xdr:sp>
      <xdr:nvSpPr>
        <xdr:cNvPr id="1" name="Line 2"/>
        <xdr:cNvSpPr>
          <a:spLocks/>
        </xdr:cNvSpPr>
      </xdr:nvSpPr>
      <xdr:spPr>
        <a:xfrm>
          <a:off x="1876425" y="5429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2733675</xdr:colOff>
      <xdr:row>4</xdr:row>
      <xdr:rowOff>190500</xdr:rowOff>
    </xdr:from>
    <xdr:to>
      <xdr:col>3</xdr:col>
      <xdr:colOff>638175</xdr:colOff>
      <xdr:row>5</xdr:row>
      <xdr:rowOff>0</xdr:rowOff>
    </xdr:to>
    <xdr:sp>
      <xdr:nvSpPr>
        <xdr:cNvPr id="2" name="Line 3"/>
        <xdr:cNvSpPr>
          <a:spLocks/>
        </xdr:cNvSpPr>
      </xdr:nvSpPr>
      <xdr:spPr>
        <a:xfrm>
          <a:off x="3600450" y="1390650"/>
          <a:ext cx="169545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154"/>
  <sheetViews>
    <sheetView zoomScale="70" zoomScaleNormal="70" zoomScalePageLayoutView="0" workbookViewId="0" topLeftCell="A1">
      <selection activeCell="C18" sqref="A7:F1137"/>
    </sheetView>
  </sheetViews>
  <sheetFormatPr defaultColWidth="9.140625" defaultRowHeight="12.75"/>
  <cols>
    <col min="1" max="1" width="6.00390625" style="2" customWidth="1"/>
    <col min="2" max="2" width="7.00390625" style="2" customWidth="1"/>
    <col min="3" max="3" width="56.8515625" style="2" customWidth="1"/>
    <col min="4" max="4" width="16.00390625" style="2" customWidth="1"/>
    <col min="5" max="5" width="32.421875" style="2" customWidth="1"/>
    <col min="6" max="6" width="17.28125" style="2" customWidth="1"/>
    <col min="7" max="16384" width="9.140625" style="2" customWidth="1"/>
  </cols>
  <sheetData>
    <row r="1" spans="1:6" ht="27" customHeight="1">
      <c r="A1" s="92" t="s">
        <v>672</v>
      </c>
      <c r="B1" s="92"/>
      <c r="C1" s="92"/>
      <c r="D1" s="92" t="s">
        <v>674</v>
      </c>
      <c r="E1" s="92"/>
      <c r="F1" s="92"/>
    </row>
    <row r="2" spans="1:6" ht="18" customHeight="1">
      <c r="A2" s="92" t="s">
        <v>1393</v>
      </c>
      <c r="B2" s="92"/>
      <c r="C2" s="92"/>
      <c r="D2" s="88" t="s">
        <v>673</v>
      </c>
      <c r="E2" s="88"/>
      <c r="F2" s="88"/>
    </row>
    <row r="3" spans="1:6" ht="24" customHeight="1">
      <c r="A3" s="80"/>
      <c r="B3" s="80"/>
      <c r="C3" s="80"/>
      <c r="D3" s="80"/>
      <c r="E3" s="80"/>
      <c r="F3" s="80"/>
    </row>
    <row r="4" spans="1:6" ht="25.5" customHeight="1">
      <c r="A4" s="88" t="s">
        <v>570</v>
      </c>
      <c r="B4" s="88"/>
      <c r="C4" s="88"/>
      <c r="D4" s="88"/>
      <c r="E4" s="88"/>
      <c r="F4" s="88"/>
    </row>
    <row r="5" spans="1:6" ht="18" customHeight="1">
      <c r="A5" s="89" t="s">
        <v>675</v>
      </c>
      <c r="B5" s="89"/>
      <c r="C5" s="89"/>
      <c r="D5" s="89"/>
      <c r="E5" s="89"/>
      <c r="F5" s="89"/>
    </row>
    <row r="6" spans="1:6" ht="41.25" customHeight="1">
      <c r="A6" s="3"/>
      <c r="B6" s="3"/>
      <c r="C6" s="3"/>
      <c r="D6" s="93"/>
      <c r="E6" s="3"/>
      <c r="F6" s="3"/>
    </row>
    <row r="7" spans="1:6" ht="16.5" customHeight="1">
      <c r="A7" s="94"/>
      <c r="B7" s="94"/>
      <c r="C7" s="94"/>
      <c r="D7" s="95"/>
      <c r="E7" s="96" t="s">
        <v>2084</v>
      </c>
      <c r="F7" s="95"/>
    </row>
    <row r="8" spans="1:7" ht="12.75" customHeight="1">
      <c r="A8" s="81" t="s">
        <v>1584</v>
      </c>
      <c r="B8" s="83" t="s">
        <v>2085</v>
      </c>
      <c r="C8" s="83" t="s">
        <v>2086</v>
      </c>
      <c r="D8" s="85" t="s">
        <v>1337</v>
      </c>
      <c r="E8" s="85" t="s">
        <v>1525</v>
      </c>
      <c r="F8" s="85" t="s">
        <v>1394</v>
      </c>
      <c r="G8" s="5"/>
    </row>
    <row r="9" spans="1:7" ht="33.75" customHeight="1">
      <c r="A9" s="82"/>
      <c r="B9" s="84"/>
      <c r="C9" s="84"/>
      <c r="D9" s="86"/>
      <c r="E9" s="86"/>
      <c r="F9" s="86"/>
      <c r="G9" s="5"/>
    </row>
    <row r="10" spans="1:7" ht="18.75">
      <c r="A10" s="13">
        <v>1</v>
      </c>
      <c r="B10" s="13">
        <v>2</v>
      </c>
      <c r="C10" s="14">
        <v>3</v>
      </c>
      <c r="D10" s="13">
        <v>4</v>
      </c>
      <c r="E10" s="14">
        <v>5</v>
      </c>
      <c r="F10" s="13"/>
      <c r="G10" s="5"/>
    </row>
    <row r="11" spans="1:7" s="12" customFormat="1" ht="37.5">
      <c r="A11" s="15"/>
      <c r="B11" s="15"/>
      <c r="C11" s="16" t="s">
        <v>610</v>
      </c>
      <c r="D11" s="17" t="s">
        <v>1355</v>
      </c>
      <c r="E11" s="97"/>
      <c r="F11" s="17"/>
      <c r="G11" s="11"/>
    </row>
    <row r="12" spans="1:7" s="12" customFormat="1" ht="51.75" customHeight="1">
      <c r="A12" s="18">
        <v>1</v>
      </c>
      <c r="B12" s="18" t="s">
        <v>1585</v>
      </c>
      <c r="C12" s="19" t="s">
        <v>2087</v>
      </c>
      <c r="D12" s="20"/>
      <c r="E12" s="21" t="s">
        <v>1311</v>
      </c>
      <c r="F12" s="20"/>
      <c r="G12" s="11"/>
    </row>
    <row r="13" spans="1:7" s="12" customFormat="1" ht="18.75">
      <c r="A13" s="18"/>
      <c r="B13" s="18">
        <v>1</v>
      </c>
      <c r="C13" s="22" t="s">
        <v>2088</v>
      </c>
      <c r="D13" s="20">
        <v>20000</v>
      </c>
      <c r="E13" s="23"/>
      <c r="F13" s="20">
        <f>D13*80%</f>
        <v>16000</v>
      </c>
      <c r="G13" s="11"/>
    </row>
    <row r="14" spans="1:7" s="12" customFormat="1" ht="18.75">
      <c r="A14" s="18"/>
      <c r="B14" s="18">
        <v>2</v>
      </c>
      <c r="C14" s="22" t="s">
        <v>2089</v>
      </c>
      <c r="D14" s="20">
        <v>15000</v>
      </c>
      <c r="E14" s="23"/>
      <c r="F14" s="20">
        <f aca="true" t="shared" si="0" ref="F14:F74">D14*80%</f>
        <v>12000</v>
      </c>
      <c r="G14" s="11"/>
    </row>
    <row r="15" spans="1:7" s="12" customFormat="1" ht="18.75">
      <c r="A15" s="18"/>
      <c r="B15" s="18">
        <v>3</v>
      </c>
      <c r="C15" s="22" t="s">
        <v>2090</v>
      </c>
      <c r="D15" s="20">
        <v>10000</v>
      </c>
      <c r="E15" s="23"/>
      <c r="F15" s="20">
        <f t="shared" si="0"/>
        <v>8000</v>
      </c>
      <c r="G15" s="11"/>
    </row>
    <row r="16" spans="1:7" s="12" customFormat="1" ht="37.5">
      <c r="A16" s="18"/>
      <c r="B16" s="18">
        <v>4</v>
      </c>
      <c r="C16" s="22" t="s">
        <v>2091</v>
      </c>
      <c r="D16" s="20">
        <v>7000</v>
      </c>
      <c r="E16" s="23"/>
      <c r="F16" s="20">
        <f t="shared" si="0"/>
        <v>5600</v>
      </c>
      <c r="G16" s="11"/>
    </row>
    <row r="17" spans="1:7" s="12" customFormat="1" ht="18.75">
      <c r="A17" s="18"/>
      <c r="B17" s="18">
        <v>5</v>
      </c>
      <c r="C17" s="22" t="s">
        <v>2092</v>
      </c>
      <c r="D17" s="20">
        <v>5000</v>
      </c>
      <c r="E17" s="23"/>
      <c r="F17" s="20">
        <f t="shared" si="0"/>
        <v>4000</v>
      </c>
      <c r="G17" s="11"/>
    </row>
    <row r="18" spans="1:7" s="12" customFormat="1" ht="37.5">
      <c r="A18" s="18"/>
      <c r="B18" s="18" t="s">
        <v>1586</v>
      </c>
      <c r="C18" s="24" t="s">
        <v>2093</v>
      </c>
      <c r="D18" s="20">
        <v>200000</v>
      </c>
      <c r="E18" s="21" t="s">
        <v>2097</v>
      </c>
      <c r="F18" s="20">
        <f t="shared" si="0"/>
        <v>160000</v>
      </c>
      <c r="G18" s="11"/>
    </row>
    <row r="19" spans="1:7" s="12" customFormat="1" ht="33.75" customHeight="1">
      <c r="A19" s="18"/>
      <c r="B19" s="18" t="s">
        <v>1274</v>
      </c>
      <c r="C19" s="25" t="s">
        <v>2094</v>
      </c>
      <c r="D19" s="20">
        <v>100000</v>
      </c>
      <c r="E19" s="23"/>
      <c r="F19" s="20">
        <f t="shared" si="0"/>
        <v>80000</v>
      </c>
      <c r="G19" s="11"/>
    </row>
    <row r="20" spans="1:7" s="12" customFormat="1" ht="33.75" customHeight="1">
      <c r="A20" s="18"/>
      <c r="B20" s="18" t="s">
        <v>1275</v>
      </c>
      <c r="C20" s="25" t="s">
        <v>2095</v>
      </c>
      <c r="D20" s="20">
        <v>100000</v>
      </c>
      <c r="E20" s="23"/>
      <c r="F20" s="20">
        <f t="shared" si="0"/>
        <v>80000</v>
      </c>
      <c r="G20" s="11"/>
    </row>
    <row r="21" spans="1:7" s="12" customFormat="1" ht="37.5">
      <c r="A21" s="18"/>
      <c r="B21" s="18" t="s">
        <v>1276</v>
      </c>
      <c r="C21" s="26" t="s">
        <v>2096</v>
      </c>
      <c r="D21" s="20">
        <v>300000</v>
      </c>
      <c r="E21" s="23"/>
      <c r="F21" s="20">
        <f t="shared" si="0"/>
        <v>240000</v>
      </c>
      <c r="G21" s="11"/>
    </row>
    <row r="22" spans="1:7" s="12" customFormat="1" ht="37.5">
      <c r="A22" s="18">
        <v>2</v>
      </c>
      <c r="B22" s="18"/>
      <c r="C22" s="27" t="s">
        <v>608</v>
      </c>
      <c r="D22" s="20"/>
      <c r="E22" s="23"/>
      <c r="F22" s="20">
        <f t="shared" si="0"/>
        <v>0</v>
      </c>
      <c r="G22" s="11"/>
    </row>
    <row r="23" spans="1:7" s="12" customFormat="1" ht="37.5" customHeight="1">
      <c r="A23" s="18"/>
      <c r="B23" s="18" t="s">
        <v>1277</v>
      </c>
      <c r="C23" s="21" t="s">
        <v>2098</v>
      </c>
      <c r="D23" s="20">
        <v>335000</v>
      </c>
      <c r="E23" s="21" t="s">
        <v>1354</v>
      </c>
      <c r="F23" s="20">
        <f t="shared" si="0"/>
        <v>268000</v>
      </c>
      <c r="G23" s="11"/>
    </row>
    <row r="24" spans="1:7" s="12" customFormat="1" ht="31.5" customHeight="1">
      <c r="A24" s="18"/>
      <c r="B24" s="18" t="s">
        <v>1278</v>
      </c>
      <c r="C24" s="21" t="s">
        <v>2099</v>
      </c>
      <c r="D24" s="20"/>
      <c r="E24" s="87" t="s">
        <v>2107</v>
      </c>
      <c r="F24" s="20">
        <f t="shared" si="0"/>
        <v>0</v>
      </c>
      <c r="G24" s="11"/>
    </row>
    <row r="25" spans="1:7" s="12" customFormat="1" ht="18.75">
      <c r="A25" s="18"/>
      <c r="B25" s="18">
        <v>1</v>
      </c>
      <c r="C25" s="22" t="s">
        <v>2088</v>
      </c>
      <c r="D25" s="20">
        <v>150000</v>
      </c>
      <c r="E25" s="87"/>
      <c r="F25" s="20">
        <f t="shared" si="0"/>
        <v>120000</v>
      </c>
      <c r="G25" s="11"/>
    </row>
    <row r="26" spans="1:7" s="12" customFormat="1" ht="18.75">
      <c r="A26" s="18"/>
      <c r="B26" s="18">
        <v>2</v>
      </c>
      <c r="C26" s="22" t="s">
        <v>2089</v>
      </c>
      <c r="D26" s="20">
        <v>100000</v>
      </c>
      <c r="E26" s="87"/>
      <c r="F26" s="20">
        <f t="shared" si="0"/>
        <v>80000</v>
      </c>
      <c r="G26" s="11"/>
    </row>
    <row r="27" spans="1:7" s="12" customFormat="1" ht="18.75">
      <c r="A27" s="18"/>
      <c r="B27" s="18">
        <v>3</v>
      </c>
      <c r="C27" s="22" t="s">
        <v>2090</v>
      </c>
      <c r="D27" s="20">
        <v>70000</v>
      </c>
      <c r="E27" s="87"/>
      <c r="F27" s="20">
        <f t="shared" si="0"/>
        <v>56000</v>
      </c>
      <c r="G27" s="11"/>
    </row>
    <row r="28" spans="1:7" s="12" customFormat="1" ht="37.5">
      <c r="A28" s="18"/>
      <c r="B28" s="18">
        <v>4</v>
      </c>
      <c r="C28" s="22" t="s">
        <v>2100</v>
      </c>
      <c r="D28" s="20">
        <v>50000</v>
      </c>
      <c r="E28" s="87"/>
      <c r="F28" s="20">
        <f t="shared" si="0"/>
        <v>40000</v>
      </c>
      <c r="G28" s="11"/>
    </row>
    <row r="29" spans="1:7" s="12" customFormat="1" ht="18.75">
      <c r="A29" s="18"/>
      <c r="B29" s="18"/>
      <c r="C29" s="28"/>
      <c r="D29" s="20"/>
      <c r="E29" s="87"/>
      <c r="F29" s="20">
        <f t="shared" si="0"/>
        <v>0</v>
      </c>
      <c r="G29" s="11"/>
    </row>
    <row r="30" spans="1:7" s="12" customFormat="1" ht="18.75">
      <c r="A30" s="18"/>
      <c r="B30" s="18" t="s">
        <v>1279</v>
      </c>
      <c r="C30" s="25" t="s">
        <v>2101</v>
      </c>
      <c r="D30" s="20"/>
      <c r="E30" s="87"/>
      <c r="F30" s="20">
        <f t="shared" si="0"/>
        <v>0</v>
      </c>
      <c r="G30" s="11"/>
    </row>
    <row r="31" spans="1:7" s="12" customFormat="1" ht="56.25">
      <c r="A31" s="18"/>
      <c r="B31" s="18" t="s">
        <v>1280</v>
      </c>
      <c r="C31" s="25" t="s">
        <v>2102</v>
      </c>
      <c r="D31" s="20"/>
      <c r="E31" s="87"/>
      <c r="F31" s="20">
        <f t="shared" si="0"/>
        <v>0</v>
      </c>
      <c r="G31" s="11"/>
    </row>
    <row r="32" spans="1:7" s="12" customFormat="1" ht="18.75">
      <c r="A32" s="18"/>
      <c r="B32" s="18">
        <v>1</v>
      </c>
      <c r="C32" s="24" t="s">
        <v>2088</v>
      </c>
      <c r="D32" s="20">
        <v>80000</v>
      </c>
      <c r="E32" s="87"/>
      <c r="F32" s="20">
        <f t="shared" si="0"/>
        <v>64000</v>
      </c>
      <c r="G32" s="11"/>
    </row>
    <row r="33" spans="1:7" s="12" customFormat="1" ht="18.75">
      <c r="A33" s="18"/>
      <c r="B33" s="18">
        <v>2</v>
      </c>
      <c r="C33" s="24" t="s">
        <v>2089</v>
      </c>
      <c r="D33" s="20">
        <v>65000</v>
      </c>
      <c r="E33" s="20"/>
      <c r="F33" s="20">
        <f t="shared" si="0"/>
        <v>52000</v>
      </c>
      <c r="G33" s="11"/>
    </row>
    <row r="34" spans="1:7" s="12" customFormat="1" ht="18.75">
      <c r="A34" s="18"/>
      <c r="B34" s="18">
        <v>3</v>
      </c>
      <c r="C34" s="24" t="s">
        <v>2090</v>
      </c>
      <c r="D34" s="20">
        <v>40000</v>
      </c>
      <c r="E34" s="20"/>
      <c r="F34" s="20">
        <f t="shared" si="0"/>
        <v>32000</v>
      </c>
      <c r="G34" s="11"/>
    </row>
    <row r="35" spans="1:7" s="12" customFormat="1" ht="37.5">
      <c r="A35" s="18"/>
      <c r="B35" s="18">
        <v>4</v>
      </c>
      <c r="C35" s="24" t="s">
        <v>2100</v>
      </c>
      <c r="D35" s="20">
        <v>30000</v>
      </c>
      <c r="E35" s="20"/>
      <c r="F35" s="20">
        <f t="shared" si="0"/>
        <v>24000</v>
      </c>
      <c r="G35" s="11"/>
    </row>
    <row r="36" spans="1:7" s="12" customFormat="1" ht="56.25">
      <c r="A36" s="18"/>
      <c r="B36" s="18" t="s">
        <v>1281</v>
      </c>
      <c r="C36" s="25" t="s">
        <v>2103</v>
      </c>
      <c r="D36" s="20"/>
      <c r="E36" s="20"/>
      <c r="F36" s="20">
        <f t="shared" si="0"/>
        <v>0</v>
      </c>
      <c r="G36" s="11"/>
    </row>
    <row r="37" spans="1:7" s="12" customFormat="1" ht="18.75">
      <c r="A37" s="18"/>
      <c r="B37" s="18">
        <v>1</v>
      </c>
      <c r="C37" s="24" t="s">
        <v>2088</v>
      </c>
      <c r="D37" s="20">
        <v>70000</v>
      </c>
      <c r="E37" s="23"/>
      <c r="F37" s="20">
        <f t="shared" si="0"/>
        <v>56000</v>
      </c>
      <c r="G37" s="11"/>
    </row>
    <row r="38" spans="1:7" s="12" customFormat="1" ht="18.75">
      <c r="A38" s="18"/>
      <c r="B38" s="18">
        <v>2</v>
      </c>
      <c r="C38" s="24" t="s">
        <v>2089</v>
      </c>
      <c r="D38" s="20">
        <v>50000</v>
      </c>
      <c r="E38" s="23"/>
      <c r="F38" s="20">
        <f t="shared" si="0"/>
        <v>40000</v>
      </c>
      <c r="G38" s="11"/>
    </row>
    <row r="39" spans="1:7" s="12" customFormat="1" ht="18.75">
      <c r="A39" s="18"/>
      <c r="B39" s="18">
        <v>3</v>
      </c>
      <c r="C39" s="24" t="s">
        <v>2090</v>
      </c>
      <c r="D39" s="20">
        <v>35000</v>
      </c>
      <c r="E39" s="23"/>
      <c r="F39" s="20">
        <f t="shared" si="0"/>
        <v>28000</v>
      </c>
      <c r="G39" s="11"/>
    </row>
    <row r="40" spans="1:7" s="12" customFormat="1" ht="37.5">
      <c r="A40" s="18"/>
      <c r="B40" s="18">
        <v>4</v>
      </c>
      <c r="C40" s="24" t="s">
        <v>2100</v>
      </c>
      <c r="D40" s="20">
        <v>23000</v>
      </c>
      <c r="E40" s="23"/>
      <c r="F40" s="20">
        <f t="shared" si="0"/>
        <v>18400</v>
      </c>
      <c r="G40" s="11"/>
    </row>
    <row r="41" spans="1:7" s="12" customFormat="1" ht="17.25" customHeight="1">
      <c r="A41" s="18"/>
      <c r="B41" s="18" t="s">
        <v>1282</v>
      </c>
      <c r="C41" s="25" t="s">
        <v>2104</v>
      </c>
      <c r="D41" s="20"/>
      <c r="E41" s="23"/>
      <c r="F41" s="20">
        <f t="shared" si="0"/>
        <v>0</v>
      </c>
      <c r="G41" s="11"/>
    </row>
    <row r="42" spans="1:7" s="12" customFormat="1" ht="18.75">
      <c r="A42" s="18"/>
      <c r="B42" s="18">
        <v>1</v>
      </c>
      <c r="C42" s="24" t="s">
        <v>2088</v>
      </c>
      <c r="D42" s="20">
        <v>50000</v>
      </c>
      <c r="E42" s="23"/>
      <c r="F42" s="20">
        <f t="shared" si="0"/>
        <v>40000</v>
      </c>
      <c r="G42" s="11"/>
    </row>
    <row r="43" spans="1:7" s="12" customFormat="1" ht="18.75">
      <c r="A43" s="18"/>
      <c r="B43" s="18">
        <v>2</v>
      </c>
      <c r="C43" s="24" t="s">
        <v>2089</v>
      </c>
      <c r="D43" s="20">
        <v>35000</v>
      </c>
      <c r="E43" s="23"/>
      <c r="F43" s="20">
        <f t="shared" si="0"/>
        <v>28000</v>
      </c>
      <c r="G43" s="11"/>
    </row>
    <row r="44" spans="1:7" s="12" customFormat="1" ht="18.75">
      <c r="A44" s="18"/>
      <c r="B44" s="18">
        <v>3</v>
      </c>
      <c r="C44" s="24" t="s">
        <v>2090</v>
      </c>
      <c r="D44" s="20">
        <v>25000</v>
      </c>
      <c r="E44" s="23"/>
      <c r="F44" s="20">
        <f t="shared" si="0"/>
        <v>20000</v>
      </c>
      <c r="G44" s="11"/>
    </row>
    <row r="45" spans="1:7" s="12" customFormat="1" ht="37.5">
      <c r="A45" s="18"/>
      <c r="B45" s="18">
        <v>4</v>
      </c>
      <c r="C45" s="24" t="s">
        <v>2100</v>
      </c>
      <c r="D45" s="20">
        <v>20000</v>
      </c>
      <c r="E45" s="23"/>
      <c r="F45" s="20">
        <f t="shared" si="0"/>
        <v>16000</v>
      </c>
      <c r="G45" s="11"/>
    </row>
    <row r="46" spans="1:7" s="12" customFormat="1" ht="18.75">
      <c r="A46" s="18"/>
      <c r="B46" s="18" t="s">
        <v>1283</v>
      </c>
      <c r="C46" s="25" t="s">
        <v>2105</v>
      </c>
      <c r="D46" s="20"/>
      <c r="E46" s="23"/>
      <c r="F46" s="20">
        <f t="shared" si="0"/>
        <v>0</v>
      </c>
      <c r="G46" s="11"/>
    </row>
    <row r="47" spans="1:7" s="12" customFormat="1" ht="36" customHeight="1">
      <c r="A47" s="18"/>
      <c r="B47" s="18" t="s">
        <v>1284</v>
      </c>
      <c r="C47" s="25" t="s">
        <v>597</v>
      </c>
      <c r="D47" s="20"/>
      <c r="E47" s="23"/>
      <c r="F47" s="20">
        <f t="shared" si="0"/>
        <v>0</v>
      </c>
      <c r="G47" s="11"/>
    </row>
    <row r="48" spans="1:7" s="12" customFormat="1" ht="18.75">
      <c r="A48" s="18"/>
      <c r="B48" s="18">
        <v>1</v>
      </c>
      <c r="C48" s="24" t="s">
        <v>2088</v>
      </c>
      <c r="D48" s="20">
        <v>145000</v>
      </c>
      <c r="E48" s="23"/>
      <c r="F48" s="20">
        <f t="shared" si="0"/>
        <v>116000</v>
      </c>
      <c r="G48" s="11"/>
    </row>
    <row r="49" spans="1:7" s="12" customFormat="1" ht="18.75">
      <c r="A49" s="18"/>
      <c r="B49" s="18">
        <v>2</v>
      </c>
      <c r="C49" s="24" t="s">
        <v>2089</v>
      </c>
      <c r="D49" s="20">
        <v>120000</v>
      </c>
      <c r="E49" s="23"/>
      <c r="F49" s="20">
        <f t="shared" si="0"/>
        <v>96000</v>
      </c>
      <c r="G49" s="11"/>
    </row>
    <row r="50" spans="1:7" s="12" customFormat="1" ht="37.5">
      <c r="A50" s="18"/>
      <c r="B50" s="18" t="s">
        <v>1285</v>
      </c>
      <c r="C50" s="25" t="s">
        <v>598</v>
      </c>
      <c r="D50" s="20"/>
      <c r="E50" s="23"/>
      <c r="F50" s="20">
        <f t="shared" si="0"/>
        <v>0</v>
      </c>
      <c r="G50" s="11"/>
    </row>
    <row r="51" spans="1:7" s="12" customFormat="1" ht="18.75">
      <c r="A51" s="18"/>
      <c r="B51" s="18">
        <v>1</v>
      </c>
      <c r="C51" s="24" t="s">
        <v>2088</v>
      </c>
      <c r="D51" s="20">
        <v>120000</v>
      </c>
      <c r="E51" s="23"/>
      <c r="F51" s="20">
        <f t="shared" si="0"/>
        <v>96000</v>
      </c>
      <c r="G51" s="11"/>
    </row>
    <row r="52" spans="1:7" s="12" customFormat="1" ht="18.75">
      <c r="A52" s="18"/>
      <c r="B52" s="18">
        <v>2</v>
      </c>
      <c r="C52" s="24" t="s">
        <v>2089</v>
      </c>
      <c r="D52" s="20">
        <v>80000</v>
      </c>
      <c r="E52" s="23"/>
      <c r="F52" s="20">
        <f t="shared" si="0"/>
        <v>64000</v>
      </c>
      <c r="G52" s="11"/>
    </row>
    <row r="53" spans="1:7" s="12" customFormat="1" ht="18.75">
      <c r="A53" s="18"/>
      <c r="B53" s="18">
        <v>3</v>
      </c>
      <c r="C53" s="24" t="s">
        <v>2090</v>
      </c>
      <c r="D53" s="20">
        <v>60000</v>
      </c>
      <c r="E53" s="23"/>
      <c r="F53" s="20">
        <f t="shared" si="0"/>
        <v>48000</v>
      </c>
      <c r="G53" s="11"/>
    </row>
    <row r="54" spans="1:7" s="12" customFormat="1" ht="56.25">
      <c r="A54" s="18"/>
      <c r="B54" s="18" t="s">
        <v>1286</v>
      </c>
      <c r="C54" s="25" t="s">
        <v>599</v>
      </c>
      <c r="D54" s="20"/>
      <c r="E54" s="23"/>
      <c r="F54" s="20">
        <f t="shared" si="0"/>
        <v>0</v>
      </c>
      <c r="G54" s="11"/>
    </row>
    <row r="55" spans="1:7" s="12" customFormat="1" ht="18.75">
      <c r="A55" s="18"/>
      <c r="B55" s="18">
        <v>1</v>
      </c>
      <c r="C55" s="24" t="s">
        <v>2088</v>
      </c>
      <c r="D55" s="20">
        <v>95000</v>
      </c>
      <c r="E55" s="23"/>
      <c r="F55" s="20">
        <f t="shared" si="0"/>
        <v>76000</v>
      </c>
      <c r="G55" s="11"/>
    </row>
    <row r="56" spans="1:7" s="12" customFormat="1" ht="18.75">
      <c r="A56" s="18"/>
      <c r="B56" s="18">
        <v>2</v>
      </c>
      <c r="C56" s="24" t="s">
        <v>2089</v>
      </c>
      <c r="D56" s="20">
        <v>75000</v>
      </c>
      <c r="E56" s="23"/>
      <c r="F56" s="20">
        <f t="shared" si="0"/>
        <v>60000</v>
      </c>
      <c r="G56" s="11"/>
    </row>
    <row r="57" spans="1:7" s="12" customFormat="1" ht="18.75">
      <c r="A57" s="18"/>
      <c r="B57" s="18">
        <v>3</v>
      </c>
      <c r="C57" s="24" t="s">
        <v>2090</v>
      </c>
      <c r="D57" s="20">
        <v>50000</v>
      </c>
      <c r="E57" s="23"/>
      <c r="F57" s="20">
        <f t="shared" si="0"/>
        <v>40000</v>
      </c>
      <c r="G57" s="11"/>
    </row>
    <row r="58" spans="1:7" s="12" customFormat="1" ht="37.5">
      <c r="A58" s="18"/>
      <c r="B58" s="18" t="s">
        <v>1287</v>
      </c>
      <c r="C58" s="25" t="s">
        <v>600</v>
      </c>
      <c r="D58" s="20"/>
      <c r="E58" s="23"/>
      <c r="F58" s="20">
        <f t="shared" si="0"/>
        <v>0</v>
      </c>
      <c r="G58" s="11"/>
    </row>
    <row r="59" spans="1:7" s="12" customFormat="1" ht="18.75">
      <c r="A59" s="18"/>
      <c r="B59" s="18">
        <v>1</v>
      </c>
      <c r="C59" s="24" t="s">
        <v>2088</v>
      </c>
      <c r="D59" s="20">
        <v>75000</v>
      </c>
      <c r="E59" s="23"/>
      <c r="F59" s="20">
        <f t="shared" si="0"/>
        <v>60000</v>
      </c>
      <c r="G59" s="11"/>
    </row>
    <row r="60" spans="1:7" s="12" customFormat="1" ht="18.75">
      <c r="A60" s="18"/>
      <c r="B60" s="18">
        <v>2</v>
      </c>
      <c r="C60" s="24" t="s">
        <v>2089</v>
      </c>
      <c r="D60" s="20">
        <v>50000</v>
      </c>
      <c r="E60" s="23"/>
      <c r="F60" s="20">
        <f t="shared" si="0"/>
        <v>40000</v>
      </c>
      <c r="G60" s="11"/>
    </row>
    <row r="61" spans="1:7" s="12" customFormat="1" ht="18.75">
      <c r="A61" s="18"/>
      <c r="B61" s="18">
        <v>3</v>
      </c>
      <c r="C61" s="24" t="s">
        <v>2090</v>
      </c>
      <c r="D61" s="20">
        <v>35000</v>
      </c>
      <c r="E61" s="23"/>
      <c r="F61" s="20">
        <f t="shared" si="0"/>
        <v>28000</v>
      </c>
      <c r="G61" s="11"/>
    </row>
    <row r="62" spans="1:7" s="12" customFormat="1" ht="37.5">
      <c r="A62" s="18"/>
      <c r="B62" s="18">
        <v>4</v>
      </c>
      <c r="C62" s="24" t="s">
        <v>2100</v>
      </c>
      <c r="D62" s="20">
        <v>28000</v>
      </c>
      <c r="E62" s="23"/>
      <c r="F62" s="20">
        <f t="shared" si="0"/>
        <v>22400</v>
      </c>
      <c r="G62" s="11"/>
    </row>
    <row r="63" spans="1:7" s="12" customFormat="1" ht="18.75">
      <c r="A63" s="18"/>
      <c r="B63" s="18" t="s">
        <v>1288</v>
      </c>
      <c r="C63" s="25" t="s">
        <v>601</v>
      </c>
      <c r="D63" s="20">
        <v>20000</v>
      </c>
      <c r="E63" s="23"/>
      <c r="F63" s="20">
        <f t="shared" si="0"/>
        <v>16000</v>
      </c>
      <c r="G63" s="11"/>
    </row>
    <row r="64" spans="1:7" s="12" customFormat="1" ht="18.75">
      <c r="A64" s="18"/>
      <c r="B64" s="18" t="s">
        <v>1289</v>
      </c>
      <c r="C64" s="26" t="s">
        <v>602</v>
      </c>
      <c r="D64" s="20">
        <v>12000</v>
      </c>
      <c r="E64" s="23"/>
      <c r="F64" s="20">
        <f t="shared" si="0"/>
        <v>9600</v>
      </c>
      <c r="G64" s="11"/>
    </row>
    <row r="65" spans="1:7" s="12" customFormat="1" ht="36" customHeight="1">
      <c r="A65" s="18"/>
      <c r="B65" s="18"/>
      <c r="C65" s="29" t="s">
        <v>1346</v>
      </c>
      <c r="D65" s="20"/>
      <c r="E65" s="23"/>
      <c r="F65" s="20">
        <f t="shared" si="0"/>
        <v>0</v>
      </c>
      <c r="G65" s="11"/>
    </row>
    <row r="66" spans="1:7" s="12" customFormat="1" ht="18.75">
      <c r="A66" s="18"/>
      <c r="B66" s="30" t="s">
        <v>1350</v>
      </c>
      <c r="C66" s="29" t="s">
        <v>603</v>
      </c>
      <c r="D66" s="20"/>
      <c r="E66" s="23"/>
      <c r="F66" s="20">
        <f t="shared" si="0"/>
        <v>0</v>
      </c>
      <c r="G66" s="11"/>
    </row>
    <row r="67" spans="1:7" s="12" customFormat="1" ht="18.75">
      <c r="A67" s="18"/>
      <c r="B67" s="18" t="s">
        <v>1351</v>
      </c>
      <c r="C67" s="24" t="s">
        <v>604</v>
      </c>
      <c r="D67" s="20"/>
      <c r="E67" s="23"/>
      <c r="F67" s="20">
        <f t="shared" si="0"/>
        <v>0</v>
      </c>
      <c r="G67" s="11"/>
    </row>
    <row r="68" spans="1:7" s="12" customFormat="1" ht="18.75">
      <c r="A68" s="18">
        <v>3</v>
      </c>
      <c r="B68" s="18">
        <v>1</v>
      </c>
      <c r="C68" s="21" t="s">
        <v>605</v>
      </c>
      <c r="D68" s="20">
        <v>35000</v>
      </c>
      <c r="E68" s="23"/>
      <c r="F68" s="20">
        <f t="shared" si="0"/>
        <v>28000</v>
      </c>
      <c r="G68" s="11"/>
    </row>
    <row r="69" spans="1:7" s="12" customFormat="1" ht="18.75" customHeight="1">
      <c r="A69" s="18">
        <f>A68+1</f>
        <v>4</v>
      </c>
      <c r="B69" s="18">
        <v>2</v>
      </c>
      <c r="C69" s="21" t="s">
        <v>606</v>
      </c>
      <c r="D69" s="20">
        <v>370000</v>
      </c>
      <c r="E69" s="23"/>
      <c r="F69" s="20">
        <f t="shared" si="0"/>
        <v>296000</v>
      </c>
      <c r="G69" s="11"/>
    </row>
    <row r="70" spans="1:7" s="12" customFormat="1" ht="37.5">
      <c r="A70" s="18">
        <f>A69+1</f>
        <v>5</v>
      </c>
      <c r="B70" s="18">
        <v>3</v>
      </c>
      <c r="C70" s="21" t="s">
        <v>607</v>
      </c>
      <c r="D70" s="20">
        <v>680000</v>
      </c>
      <c r="E70" s="23"/>
      <c r="F70" s="20">
        <f t="shared" si="0"/>
        <v>544000</v>
      </c>
      <c r="G70" s="11"/>
    </row>
    <row r="71" spans="1:7" s="12" customFormat="1" ht="93.75">
      <c r="A71" s="18">
        <f>A70+1</f>
        <v>6</v>
      </c>
      <c r="B71" s="18">
        <v>4</v>
      </c>
      <c r="C71" s="21" t="s">
        <v>2174</v>
      </c>
      <c r="D71" s="20">
        <v>2050000</v>
      </c>
      <c r="E71" s="21" t="s">
        <v>2175</v>
      </c>
      <c r="F71" s="20">
        <f t="shared" si="0"/>
        <v>1640000</v>
      </c>
      <c r="G71" s="11"/>
    </row>
    <row r="72" spans="1:7" s="12" customFormat="1" ht="18.75">
      <c r="A72" s="18"/>
      <c r="B72" s="18" t="s">
        <v>1267</v>
      </c>
      <c r="C72" s="25" t="s">
        <v>2176</v>
      </c>
      <c r="D72" s="20"/>
      <c r="E72" s="23"/>
      <c r="F72" s="20">
        <f t="shared" si="0"/>
        <v>0</v>
      </c>
      <c r="G72" s="11"/>
    </row>
    <row r="73" spans="1:7" s="12" customFormat="1" ht="18.75">
      <c r="A73" s="18"/>
      <c r="B73" s="18" t="s">
        <v>1268</v>
      </c>
      <c r="C73" s="24" t="s">
        <v>2177</v>
      </c>
      <c r="D73" s="20"/>
      <c r="E73" s="23"/>
      <c r="F73" s="20">
        <f t="shared" si="0"/>
        <v>0</v>
      </c>
      <c r="G73" s="11"/>
    </row>
    <row r="74" spans="1:7" s="12" customFormat="1" ht="18.75">
      <c r="A74" s="18">
        <f>A71+1</f>
        <v>7</v>
      </c>
      <c r="B74" s="18">
        <v>1</v>
      </c>
      <c r="C74" s="25" t="s">
        <v>2178</v>
      </c>
      <c r="D74" s="20">
        <v>36000</v>
      </c>
      <c r="E74" s="23"/>
      <c r="F74" s="20">
        <f t="shared" si="0"/>
        <v>28800</v>
      </c>
      <c r="G74" s="11"/>
    </row>
    <row r="75" spans="1:7" s="12" customFormat="1" ht="46.5" customHeight="1">
      <c r="A75" s="18">
        <f>A74+1</f>
        <v>8</v>
      </c>
      <c r="B75" s="18">
        <v>2</v>
      </c>
      <c r="C75" s="25" t="s">
        <v>2109</v>
      </c>
      <c r="D75" s="20">
        <v>36000</v>
      </c>
      <c r="E75" s="23"/>
      <c r="F75" s="20">
        <f aca="true" t="shared" si="1" ref="F75:F133">D75*80%</f>
        <v>28800</v>
      </c>
      <c r="G75" s="11"/>
    </row>
    <row r="76" spans="1:7" s="12" customFormat="1" ht="51" customHeight="1">
      <c r="A76" s="18">
        <f aca="true" t="shared" si="2" ref="A76:A81">A75+1</f>
        <v>9</v>
      </c>
      <c r="B76" s="18">
        <v>3</v>
      </c>
      <c r="C76" s="25" t="s">
        <v>2110</v>
      </c>
      <c r="D76" s="20">
        <v>42000</v>
      </c>
      <c r="E76" s="23"/>
      <c r="F76" s="20">
        <f t="shared" si="1"/>
        <v>33600</v>
      </c>
      <c r="G76" s="11"/>
    </row>
    <row r="77" spans="1:7" s="12" customFormat="1" ht="37.5">
      <c r="A77" s="18">
        <f t="shared" si="2"/>
        <v>10</v>
      </c>
      <c r="B77" s="18">
        <v>4</v>
      </c>
      <c r="C77" s="25" t="s">
        <v>2111</v>
      </c>
      <c r="D77" s="20">
        <v>36000</v>
      </c>
      <c r="E77" s="23"/>
      <c r="F77" s="20">
        <f t="shared" si="1"/>
        <v>28800</v>
      </c>
      <c r="G77" s="11"/>
    </row>
    <row r="78" spans="1:7" s="12" customFormat="1" ht="37.5">
      <c r="A78" s="18">
        <f t="shared" si="2"/>
        <v>11</v>
      </c>
      <c r="B78" s="18">
        <v>5</v>
      </c>
      <c r="C78" s="25" t="s">
        <v>2112</v>
      </c>
      <c r="D78" s="20">
        <v>42000</v>
      </c>
      <c r="E78" s="23"/>
      <c r="F78" s="20">
        <f t="shared" si="1"/>
        <v>33600</v>
      </c>
      <c r="G78" s="11"/>
    </row>
    <row r="79" spans="1:7" s="12" customFormat="1" ht="37.5">
      <c r="A79" s="18">
        <f t="shared" si="2"/>
        <v>12</v>
      </c>
      <c r="B79" s="18">
        <v>6</v>
      </c>
      <c r="C79" s="25" t="s">
        <v>2179</v>
      </c>
      <c r="D79" s="20">
        <v>42000</v>
      </c>
      <c r="E79" s="23"/>
      <c r="F79" s="20">
        <f t="shared" si="1"/>
        <v>33600</v>
      </c>
      <c r="G79" s="11"/>
    </row>
    <row r="80" spans="1:7" s="12" customFormat="1" ht="37.5">
      <c r="A80" s="18">
        <f t="shared" si="2"/>
        <v>13</v>
      </c>
      <c r="B80" s="18">
        <v>7</v>
      </c>
      <c r="C80" s="25" t="s">
        <v>2180</v>
      </c>
      <c r="D80" s="20">
        <v>42000</v>
      </c>
      <c r="E80" s="23"/>
      <c r="F80" s="20">
        <f t="shared" si="1"/>
        <v>33600</v>
      </c>
      <c r="G80" s="11"/>
    </row>
    <row r="81" spans="1:7" s="12" customFormat="1" ht="18.75">
      <c r="A81" s="18">
        <f t="shared" si="2"/>
        <v>14</v>
      </c>
      <c r="B81" s="18">
        <v>8</v>
      </c>
      <c r="C81" s="25" t="s">
        <v>2181</v>
      </c>
      <c r="D81" s="20">
        <v>42000</v>
      </c>
      <c r="E81" s="23"/>
      <c r="F81" s="20">
        <f t="shared" si="1"/>
        <v>33600</v>
      </c>
      <c r="G81" s="11"/>
    </row>
    <row r="82" spans="1:7" s="12" customFormat="1" ht="18.75">
      <c r="A82" s="18"/>
      <c r="B82" s="18" t="s">
        <v>1269</v>
      </c>
      <c r="C82" s="24" t="s">
        <v>2182</v>
      </c>
      <c r="D82" s="23"/>
      <c r="E82" s="23"/>
      <c r="F82" s="20">
        <f t="shared" si="1"/>
        <v>0</v>
      </c>
      <c r="G82" s="11"/>
    </row>
    <row r="83" spans="1:7" s="12" customFormat="1" ht="18.75">
      <c r="A83" s="18">
        <f>A81+1</f>
        <v>15</v>
      </c>
      <c r="B83" s="18">
        <v>1</v>
      </c>
      <c r="C83" s="21" t="s">
        <v>2183</v>
      </c>
      <c r="D83" s="20">
        <v>36000</v>
      </c>
      <c r="E83" s="23"/>
      <c r="F83" s="20">
        <f t="shared" si="1"/>
        <v>28800</v>
      </c>
      <c r="G83" s="11"/>
    </row>
    <row r="84" spans="1:7" s="12" customFormat="1" ht="18.75">
      <c r="A84" s="18">
        <f>A83+1</f>
        <v>16</v>
      </c>
      <c r="B84" s="18">
        <v>2</v>
      </c>
      <c r="C84" s="21" t="s">
        <v>2184</v>
      </c>
      <c r="D84" s="20">
        <v>36000</v>
      </c>
      <c r="E84" s="23"/>
      <c r="F84" s="20">
        <f t="shared" si="1"/>
        <v>28800</v>
      </c>
      <c r="G84" s="11"/>
    </row>
    <row r="85" spans="1:7" s="12" customFormat="1" ht="18.75">
      <c r="A85" s="18">
        <f>A84+1</f>
        <v>17</v>
      </c>
      <c r="B85" s="18">
        <v>3</v>
      </c>
      <c r="C85" s="21" t="s">
        <v>2185</v>
      </c>
      <c r="D85" s="20">
        <v>36000</v>
      </c>
      <c r="E85" s="23"/>
      <c r="F85" s="20">
        <f t="shared" si="1"/>
        <v>28800</v>
      </c>
      <c r="G85" s="11"/>
    </row>
    <row r="86" spans="1:7" s="12" customFormat="1" ht="18.75">
      <c r="A86" s="18">
        <f>A85+1</f>
        <v>18</v>
      </c>
      <c r="B86" s="18">
        <v>4</v>
      </c>
      <c r="C86" s="21" t="s">
        <v>2186</v>
      </c>
      <c r="D86" s="20">
        <v>36000</v>
      </c>
      <c r="E86" s="23"/>
      <c r="F86" s="20">
        <f t="shared" si="1"/>
        <v>28800</v>
      </c>
      <c r="G86" s="11"/>
    </row>
    <row r="87" spans="1:7" s="12" customFormat="1" ht="18.75">
      <c r="A87" s="18">
        <f>A86+1</f>
        <v>19</v>
      </c>
      <c r="B87" s="18">
        <v>5</v>
      </c>
      <c r="C87" s="21" t="s">
        <v>2187</v>
      </c>
      <c r="D87" s="20">
        <v>36000</v>
      </c>
      <c r="E87" s="23"/>
      <c r="F87" s="20">
        <f t="shared" si="1"/>
        <v>28800</v>
      </c>
      <c r="G87" s="11"/>
    </row>
    <row r="88" spans="1:7" s="12" customFormat="1" ht="18.75">
      <c r="A88" s="18"/>
      <c r="B88" s="18" t="s">
        <v>1270</v>
      </c>
      <c r="C88" s="24" t="s">
        <v>2188</v>
      </c>
      <c r="D88" s="20"/>
      <c r="E88" s="23"/>
      <c r="F88" s="20">
        <f t="shared" si="1"/>
        <v>0</v>
      </c>
      <c r="G88" s="11"/>
    </row>
    <row r="89" spans="1:7" s="12" customFormat="1" ht="18.75">
      <c r="A89" s="18">
        <f>A87+1</f>
        <v>20</v>
      </c>
      <c r="B89" s="18">
        <v>1</v>
      </c>
      <c r="C89" s="25" t="s">
        <v>2189</v>
      </c>
      <c r="D89" s="20">
        <v>36000</v>
      </c>
      <c r="E89" s="23"/>
      <c r="F89" s="20">
        <f t="shared" si="1"/>
        <v>28800</v>
      </c>
      <c r="G89" s="11"/>
    </row>
    <row r="90" spans="1:7" s="12" customFormat="1" ht="18.75">
      <c r="A90" s="18">
        <f>A89+1</f>
        <v>21</v>
      </c>
      <c r="B90" s="18">
        <v>2</v>
      </c>
      <c r="C90" s="25" t="s">
        <v>2190</v>
      </c>
      <c r="D90" s="20">
        <v>42000</v>
      </c>
      <c r="E90" s="23"/>
      <c r="F90" s="20">
        <f t="shared" si="1"/>
        <v>33600</v>
      </c>
      <c r="G90" s="11"/>
    </row>
    <row r="91" spans="1:7" s="12" customFormat="1" ht="18.75">
      <c r="A91" s="18">
        <f>A90+1</f>
        <v>22</v>
      </c>
      <c r="B91" s="18">
        <v>3</v>
      </c>
      <c r="C91" s="25" t="s">
        <v>2191</v>
      </c>
      <c r="D91" s="20">
        <v>42000</v>
      </c>
      <c r="E91" s="23"/>
      <c r="F91" s="20">
        <f t="shared" si="1"/>
        <v>33600</v>
      </c>
      <c r="G91" s="11"/>
    </row>
    <row r="92" spans="1:7" s="12" customFormat="1" ht="18.75">
      <c r="A92" s="18">
        <f>A91+1</f>
        <v>23</v>
      </c>
      <c r="B92" s="18">
        <v>4</v>
      </c>
      <c r="C92" s="25" t="s">
        <v>2192</v>
      </c>
      <c r="D92" s="20">
        <v>42000</v>
      </c>
      <c r="E92" s="23"/>
      <c r="F92" s="20">
        <f t="shared" si="1"/>
        <v>33600</v>
      </c>
      <c r="G92" s="11"/>
    </row>
    <row r="93" spans="1:7" s="12" customFormat="1" ht="18.75">
      <c r="A93" s="18">
        <f>A92+1</f>
        <v>24</v>
      </c>
      <c r="B93" s="18">
        <v>5</v>
      </c>
      <c r="C93" s="25" t="s">
        <v>2193</v>
      </c>
      <c r="D93" s="20">
        <v>42000</v>
      </c>
      <c r="E93" s="23"/>
      <c r="F93" s="20">
        <f t="shared" si="1"/>
        <v>33600</v>
      </c>
      <c r="G93" s="11"/>
    </row>
    <row r="94" spans="1:7" s="12" customFormat="1" ht="18.75">
      <c r="A94" s="18">
        <f>A93+1</f>
        <v>25</v>
      </c>
      <c r="B94" s="18">
        <v>6</v>
      </c>
      <c r="C94" s="25" t="s">
        <v>2194</v>
      </c>
      <c r="D94" s="20">
        <v>36000</v>
      </c>
      <c r="E94" s="23"/>
      <c r="F94" s="20">
        <f t="shared" si="1"/>
        <v>28800</v>
      </c>
      <c r="G94" s="11"/>
    </row>
    <row r="95" spans="1:7" s="12" customFormat="1" ht="18.75">
      <c r="A95" s="18"/>
      <c r="B95" s="18" t="s">
        <v>1271</v>
      </c>
      <c r="C95" s="24" t="s">
        <v>2195</v>
      </c>
      <c r="D95" s="20"/>
      <c r="E95" s="23"/>
      <c r="F95" s="20">
        <f t="shared" si="1"/>
        <v>0</v>
      </c>
      <c r="G95" s="11"/>
    </row>
    <row r="96" spans="1:7" s="12" customFormat="1" ht="18.75">
      <c r="A96" s="18">
        <f>A94+1</f>
        <v>26</v>
      </c>
      <c r="B96" s="18">
        <v>1</v>
      </c>
      <c r="C96" s="21" t="s">
        <v>2196</v>
      </c>
      <c r="D96" s="20">
        <v>42000</v>
      </c>
      <c r="E96" s="23"/>
      <c r="F96" s="20">
        <f t="shared" si="1"/>
        <v>33600</v>
      </c>
      <c r="G96" s="11"/>
    </row>
    <row r="97" spans="1:7" s="12" customFormat="1" ht="18.75">
      <c r="A97" s="18">
        <f>A96+1</f>
        <v>27</v>
      </c>
      <c r="B97" s="18">
        <v>2</v>
      </c>
      <c r="C97" s="21" t="s">
        <v>2197</v>
      </c>
      <c r="D97" s="20">
        <v>42000</v>
      </c>
      <c r="E97" s="23"/>
      <c r="F97" s="20">
        <f t="shared" si="1"/>
        <v>33600</v>
      </c>
      <c r="G97" s="11"/>
    </row>
    <row r="98" spans="1:7" s="12" customFormat="1" ht="18.75">
      <c r="A98" s="18">
        <f>A97+1</f>
        <v>28</v>
      </c>
      <c r="B98" s="18">
        <v>3</v>
      </c>
      <c r="C98" s="21" t="s">
        <v>2198</v>
      </c>
      <c r="D98" s="20">
        <v>42000</v>
      </c>
      <c r="E98" s="23"/>
      <c r="F98" s="20">
        <f t="shared" si="1"/>
        <v>33600</v>
      </c>
      <c r="G98" s="11"/>
    </row>
    <row r="99" spans="1:7" s="12" customFormat="1" ht="37.5" customHeight="1">
      <c r="A99" s="18"/>
      <c r="B99" s="18" t="s">
        <v>1272</v>
      </c>
      <c r="C99" s="24" t="s">
        <v>2199</v>
      </c>
      <c r="D99" s="20"/>
      <c r="E99" s="23"/>
      <c r="F99" s="20">
        <f t="shared" si="1"/>
        <v>0</v>
      </c>
      <c r="G99" s="11"/>
    </row>
    <row r="100" spans="1:7" s="12" customFormat="1" ht="18.75">
      <c r="A100" s="18">
        <f>A98+1</f>
        <v>29</v>
      </c>
      <c r="B100" s="18">
        <v>1</v>
      </c>
      <c r="C100" s="25" t="s">
        <v>2200</v>
      </c>
      <c r="D100" s="20">
        <v>42000</v>
      </c>
      <c r="E100" s="31"/>
      <c r="F100" s="20">
        <f t="shared" si="1"/>
        <v>33600</v>
      </c>
      <c r="G100" s="11"/>
    </row>
    <row r="101" spans="1:7" s="12" customFormat="1" ht="19.5" customHeight="1">
      <c r="A101" s="18">
        <f aca="true" t="shared" si="3" ref="A101:A106">A100+1</f>
        <v>30</v>
      </c>
      <c r="B101" s="18">
        <v>2</v>
      </c>
      <c r="C101" s="25" t="s">
        <v>2113</v>
      </c>
      <c r="D101" s="20">
        <v>395000</v>
      </c>
      <c r="E101" s="31"/>
      <c r="F101" s="20">
        <f t="shared" si="1"/>
        <v>316000</v>
      </c>
      <c r="G101" s="11"/>
    </row>
    <row r="102" spans="1:7" s="12" customFormat="1" ht="37.5">
      <c r="A102" s="18">
        <f t="shared" si="3"/>
        <v>31</v>
      </c>
      <c r="B102" s="18">
        <v>3</v>
      </c>
      <c r="C102" s="25" t="s">
        <v>2114</v>
      </c>
      <c r="D102" s="20">
        <v>385000</v>
      </c>
      <c r="E102" s="31"/>
      <c r="F102" s="20">
        <f t="shared" si="1"/>
        <v>308000</v>
      </c>
      <c r="G102" s="11"/>
    </row>
    <row r="103" spans="1:7" s="12" customFormat="1" ht="18.75">
      <c r="A103" s="18">
        <f t="shared" si="3"/>
        <v>32</v>
      </c>
      <c r="B103" s="18">
        <v>4</v>
      </c>
      <c r="C103" s="25" t="s">
        <v>2115</v>
      </c>
      <c r="D103" s="20">
        <v>42000</v>
      </c>
      <c r="E103" s="23"/>
      <c r="F103" s="20">
        <f t="shared" si="1"/>
        <v>33600</v>
      </c>
      <c r="G103" s="11"/>
    </row>
    <row r="104" spans="1:7" s="12" customFormat="1" ht="18.75" customHeight="1">
      <c r="A104" s="18">
        <f t="shared" si="3"/>
        <v>33</v>
      </c>
      <c r="B104" s="18">
        <v>5</v>
      </c>
      <c r="C104" s="25" t="s">
        <v>2116</v>
      </c>
      <c r="D104" s="20">
        <v>87000</v>
      </c>
      <c r="E104" s="23"/>
      <c r="F104" s="20">
        <f t="shared" si="1"/>
        <v>69600</v>
      </c>
      <c r="G104" s="11"/>
    </row>
    <row r="105" spans="1:7" s="12" customFormat="1" ht="18.75" customHeight="1">
      <c r="A105" s="18">
        <f t="shared" si="3"/>
        <v>34</v>
      </c>
      <c r="B105" s="18">
        <v>6</v>
      </c>
      <c r="C105" s="25" t="s">
        <v>2117</v>
      </c>
      <c r="D105" s="20">
        <v>102000</v>
      </c>
      <c r="E105" s="23"/>
      <c r="F105" s="20">
        <f t="shared" si="1"/>
        <v>81600</v>
      </c>
      <c r="G105" s="11"/>
    </row>
    <row r="106" spans="1:7" s="12" customFormat="1" ht="18.75" customHeight="1">
      <c r="A106" s="18">
        <f t="shared" si="3"/>
        <v>35</v>
      </c>
      <c r="B106" s="18">
        <v>7</v>
      </c>
      <c r="C106" s="21" t="s">
        <v>2201</v>
      </c>
      <c r="D106" s="20">
        <v>142000</v>
      </c>
      <c r="E106" s="23"/>
      <c r="F106" s="20">
        <f t="shared" si="1"/>
        <v>113600</v>
      </c>
      <c r="G106" s="11"/>
    </row>
    <row r="107" spans="1:7" s="12" customFormat="1" ht="37.5">
      <c r="A107" s="18"/>
      <c r="B107" s="18" t="s">
        <v>1273</v>
      </c>
      <c r="C107" s="22" t="s">
        <v>2121</v>
      </c>
      <c r="D107" s="20"/>
      <c r="E107" s="23"/>
      <c r="F107" s="20">
        <f t="shared" si="1"/>
        <v>0</v>
      </c>
      <c r="G107" s="11"/>
    </row>
    <row r="108" spans="1:7" s="12" customFormat="1" ht="19.5" customHeight="1">
      <c r="A108" s="18">
        <f>A106+1</f>
        <v>36</v>
      </c>
      <c r="B108" s="18">
        <v>1</v>
      </c>
      <c r="C108" s="21" t="s">
        <v>2122</v>
      </c>
      <c r="D108" s="20">
        <v>265000</v>
      </c>
      <c r="E108" s="23"/>
      <c r="F108" s="20">
        <f t="shared" si="1"/>
        <v>212000</v>
      </c>
      <c r="G108" s="11"/>
    </row>
    <row r="109" spans="1:7" s="12" customFormat="1" ht="18.75">
      <c r="A109" s="18">
        <f>A108+1</f>
        <v>37</v>
      </c>
      <c r="B109" s="18">
        <v>2</v>
      </c>
      <c r="C109" s="21" t="s">
        <v>2204</v>
      </c>
      <c r="D109" s="20">
        <v>295000</v>
      </c>
      <c r="E109" s="23"/>
      <c r="F109" s="20">
        <f t="shared" si="1"/>
        <v>236000</v>
      </c>
      <c r="G109" s="11"/>
    </row>
    <row r="110" spans="1:7" s="12" customFormat="1" ht="18.75">
      <c r="A110" s="18">
        <f aca="true" t="shared" si="4" ref="A110:B136">A109+1</f>
        <v>38</v>
      </c>
      <c r="B110" s="18">
        <v>3</v>
      </c>
      <c r="C110" s="21" t="s">
        <v>2205</v>
      </c>
      <c r="D110" s="20">
        <v>42000</v>
      </c>
      <c r="E110" s="23"/>
      <c r="F110" s="20">
        <f t="shared" si="1"/>
        <v>33600</v>
      </c>
      <c r="G110" s="11"/>
    </row>
    <row r="111" spans="1:7" s="12" customFormat="1" ht="18.75">
      <c r="A111" s="18">
        <f t="shared" si="4"/>
        <v>39</v>
      </c>
      <c r="B111" s="18">
        <v>4</v>
      </c>
      <c r="C111" s="21" t="s">
        <v>2206</v>
      </c>
      <c r="D111" s="20">
        <v>42000</v>
      </c>
      <c r="E111" s="23"/>
      <c r="F111" s="20">
        <f t="shared" si="1"/>
        <v>33600</v>
      </c>
      <c r="G111" s="11"/>
    </row>
    <row r="112" spans="1:7" s="12" customFormat="1" ht="18.75">
      <c r="A112" s="18">
        <f t="shared" si="4"/>
        <v>40</v>
      </c>
      <c r="B112" s="18">
        <v>5</v>
      </c>
      <c r="C112" s="21" t="s">
        <v>611</v>
      </c>
      <c r="D112" s="20">
        <v>42000</v>
      </c>
      <c r="E112" s="23"/>
      <c r="F112" s="20">
        <f t="shared" si="1"/>
        <v>33600</v>
      </c>
      <c r="G112" s="11"/>
    </row>
    <row r="113" spans="1:7" s="12" customFormat="1" ht="37.5">
      <c r="A113" s="18">
        <f t="shared" si="4"/>
        <v>41</v>
      </c>
      <c r="B113" s="18">
        <v>6</v>
      </c>
      <c r="C113" s="21" t="s">
        <v>612</v>
      </c>
      <c r="D113" s="20">
        <v>500000</v>
      </c>
      <c r="E113" s="31"/>
      <c r="F113" s="20">
        <f t="shared" si="1"/>
        <v>400000</v>
      </c>
      <c r="G113" s="11"/>
    </row>
    <row r="114" spans="1:7" s="12" customFormat="1" ht="37.5">
      <c r="A114" s="18">
        <f t="shared" si="4"/>
        <v>42</v>
      </c>
      <c r="B114" s="18">
        <v>7</v>
      </c>
      <c r="C114" s="21" t="s">
        <v>613</v>
      </c>
      <c r="D114" s="20">
        <v>870000</v>
      </c>
      <c r="E114" s="31"/>
      <c r="F114" s="20">
        <f t="shared" si="1"/>
        <v>696000</v>
      </c>
      <c r="G114" s="11"/>
    </row>
    <row r="115" spans="1:7" s="12" customFormat="1" ht="37.5">
      <c r="A115" s="18">
        <f t="shared" si="4"/>
        <v>43</v>
      </c>
      <c r="B115" s="18">
        <f t="shared" si="4"/>
        <v>8</v>
      </c>
      <c r="C115" s="21" t="s">
        <v>614</v>
      </c>
      <c r="D115" s="20">
        <v>5100000</v>
      </c>
      <c r="E115" s="21" t="s">
        <v>2202</v>
      </c>
      <c r="F115" s="20">
        <f t="shared" si="1"/>
        <v>4080000</v>
      </c>
      <c r="G115" s="11"/>
    </row>
    <row r="116" spans="1:7" s="12" customFormat="1" ht="37.5">
      <c r="A116" s="18">
        <f t="shared" si="4"/>
        <v>44</v>
      </c>
      <c r="B116" s="18">
        <f t="shared" si="4"/>
        <v>9</v>
      </c>
      <c r="C116" s="21" t="s">
        <v>615</v>
      </c>
      <c r="D116" s="20">
        <v>5100000</v>
      </c>
      <c r="E116" s="28"/>
      <c r="F116" s="20">
        <f t="shared" si="1"/>
        <v>4080000</v>
      </c>
      <c r="G116" s="11"/>
    </row>
    <row r="117" spans="1:7" s="12" customFormat="1" ht="131.25">
      <c r="A117" s="18">
        <f t="shared" si="4"/>
        <v>45</v>
      </c>
      <c r="B117" s="18">
        <f t="shared" si="4"/>
        <v>10</v>
      </c>
      <c r="C117" s="21" t="s">
        <v>2209</v>
      </c>
      <c r="D117" s="20">
        <v>6000000</v>
      </c>
      <c r="E117" s="21" t="s">
        <v>2203</v>
      </c>
      <c r="F117" s="20">
        <f t="shared" si="1"/>
        <v>4800000</v>
      </c>
      <c r="G117" s="11"/>
    </row>
    <row r="118" spans="1:7" s="12" customFormat="1" ht="131.25">
      <c r="A118" s="18">
        <f t="shared" si="4"/>
        <v>46</v>
      </c>
      <c r="B118" s="18">
        <f t="shared" si="4"/>
        <v>11</v>
      </c>
      <c r="C118" s="21" t="s">
        <v>2210</v>
      </c>
      <c r="D118" s="20">
        <v>8250000</v>
      </c>
      <c r="E118" s="21" t="s">
        <v>2203</v>
      </c>
      <c r="F118" s="20">
        <f t="shared" si="1"/>
        <v>6600000</v>
      </c>
      <c r="G118" s="11"/>
    </row>
    <row r="119" spans="1:7" s="12" customFormat="1" ht="131.25">
      <c r="A119" s="18">
        <f t="shared" si="4"/>
        <v>47</v>
      </c>
      <c r="B119" s="18">
        <f t="shared" si="4"/>
        <v>12</v>
      </c>
      <c r="C119" s="21" t="s">
        <v>621</v>
      </c>
      <c r="D119" s="20">
        <v>8300000</v>
      </c>
      <c r="E119" s="21" t="s">
        <v>2203</v>
      </c>
      <c r="F119" s="20">
        <f t="shared" si="1"/>
        <v>6640000</v>
      </c>
      <c r="G119" s="11"/>
    </row>
    <row r="120" spans="1:7" s="12" customFormat="1" ht="131.25">
      <c r="A120" s="18">
        <f t="shared" si="4"/>
        <v>48</v>
      </c>
      <c r="B120" s="18">
        <f t="shared" si="4"/>
        <v>13</v>
      </c>
      <c r="C120" s="21" t="s">
        <v>622</v>
      </c>
      <c r="D120" s="20">
        <v>8850000</v>
      </c>
      <c r="E120" s="21" t="s">
        <v>2118</v>
      </c>
      <c r="F120" s="20">
        <f t="shared" si="1"/>
        <v>7080000</v>
      </c>
      <c r="G120" s="11"/>
    </row>
    <row r="121" spans="1:7" s="12" customFormat="1" ht="75">
      <c r="A121" s="18">
        <f t="shared" si="4"/>
        <v>49</v>
      </c>
      <c r="B121" s="18">
        <f t="shared" si="4"/>
        <v>14</v>
      </c>
      <c r="C121" s="21" t="s">
        <v>623</v>
      </c>
      <c r="D121" s="20">
        <v>2300000</v>
      </c>
      <c r="E121" s="21" t="s">
        <v>2119</v>
      </c>
      <c r="F121" s="20">
        <f t="shared" si="1"/>
        <v>1840000</v>
      </c>
      <c r="G121" s="11"/>
    </row>
    <row r="122" spans="1:7" s="12" customFormat="1" ht="75">
      <c r="A122" s="18">
        <f t="shared" si="4"/>
        <v>50</v>
      </c>
      <c r="B122" s="18">
        <f t="shared" si="4"/>
        <v>15</v>
      </c>
      <c r="C122" s="21" t="s">
        <v>624</v>
      </c>
      <c r="D122" s="20">
        <v>2800000</v>
      </c>
      <c r="E122" s="21" t="s">
        <v>2120</v>
      </c>
      <c r="F122" s="20">
        <f t="shared" si="1"/>
        <v>2240000</v>
      </c>
      <c r="G122" s="11"/>
    </row>
    <row r="123" spans="1:7" s="12" customFormat="1" ht="18.75">
      <c r="A123" s="18">
        <f t="shared" si="4"/>
        <v>51</v>
      </c>
      <c r="B123" s="18">
        <f t="shared" si="4"/>
        <v>16</v>
      </c>
      <c r="C123" s="21" t="s">
        <v>625</v>
      </c>
      <c r="D123" s="20">
        <v>58000</v>
      </c>
      <c r="E123" s="31"/>
      <c r="F123" s="20">
        <f t="shared" si="1"/>
        <v>46400</v>
      </c>
      <c r="G123" s="11"/>
    </row>
    <row r="124" spans="1:7" s="12" customFormat="1" ht="18.75">
      <c r="A124" s="18">
        <f t="shared" si="4"/>
        <v>52</v>
      </c>
      <c r="B124" s="18">
        <f t="shared" si="4"/>
        <v>17</v>
      </c>
      <c r="C124" s="21" t="s">
        <v>626</v>
      </c>
      <c r="D124" s="20">
        <v>83000</v>
      </c>
      <c r="E124" s="31"/>
      <c r="F124" s="20">
        <f t="shared" si="1"/>
        <v>66400</v>
      </c>
      <c r="G124" s="11"/>
    </row>
    <row r="125" spans="1:7" s="12" customFormat="1" ht="18.75">
      <c r="A125" s="18">
        <f t="shared" si="4"/>
        <v>53</v>
      </c>
      <c r="B125" s="18">
        <f t="shared" si="4"/>
        <v>18</v>
      </c>
      <c r="C125" s="21" t="s">
        <v>627</v>
      </c>
      <c r="D125" s="20">
        <v>108000</v>
      </c>
      <c r="E125" s="31"/>
      <c r="F125" s="20">
        <f t="shared" si="1"/>
        <v>86400</v>
      </c>
      <c r="G125" s="11"/>
    </row>
    <row r="126" spans="1:7" s="12" customFormat="1" ht="18.75">
      <c r="A126" s="18">
        <f t="shared" si="4"/>
        <v>54</v>
      </c>
      <c r="B126" s="18">
        <f>B125+1</f>
        <v>19</v>
      </c>
      <c r="C126" s="21" t="s">
        <v>628</v>
      </c>
      <c r="D126" s="20">
        <v>305000</v>
      </c>
      <c r="E126" s="31"/>
      <c r="F126" s="20">
        <f t="shared" si="1"/>
        <v>244000</v>
      </c>
      <c r="G126" s="11"/>
    </row>
    <row r="127" spans="1:7" s="12" customFormat="1" ht="37.5">
      <c r="A127" s="18">
        <f t="shared" si="4"/>
        <v>55</v>
      </c>
      <c r="B127" s="18">
        <f t="shared" si="4"/>
        <v>20</v>
      </c>
      <c r="C127" s="21" t="s">
        <v>2123</v>
      </c>
      <c r="D127" s="20">
        <v>465000</v>
      </c>
      <c r="E127" s="31"/>
      <c r="F127" s="20">
        <f t="shared" si="1"/>
        <v>372000</v>
      </c>
      <c r="G127" s="11"/>
    </row>
    <row r="128" spans="1:7" s="12" customFormat="1" ht="37.5">
      <c r="A128" s="18">
        <f t="shared" si="4"/>
        <v>56</v>
      </c>
      <c r="B128" s="18">
        <f t="shared" si="4"/>
        <v>21</v>
      </c>
      <c r="C128" s="21" t="s">
        <v>2124</v>
      </c>
      <c r="D128" s="20">
        <v>420000</v>
      </c>
      <c r="E128" s="31"/>
      <c r="F128" s="20">
        <f t="shared" si="1"/>
        <v>336000</v>
      </c>
      <c r="G128" s="11"/>
    </row>
    <row r="129" spans="1:7" s="12" customFormat="1" ht="20.25" customHeight="1">
      <c r="A129" s="18">
        <f t="shared" si="4"/>
        <v>57</v>
      </c>
      <c r="B129" s="18">
        <f t="shared" si="4"/>
        <v>22</v>
      </c>
      <c r="C129" s="21" t="s">
        <v>2125</v>
      </c>
      <c r="D129" s="20">
        <v>155000</v>
      </c>
      <c r="E129" s="31"/>
      <c r="F129" s="20">
        <f t="shared" si="1"/>
        <v>124000</v>
      </c>
      <c r="G129" s="11"/>
    </row>
    <row r="130" spans="1:7" s="12" customFormat="1" ht="37.5">
      <c r="A130" s="18">
        <f t="shared" si="4"/>
        <v>58</v>
      </c>
      <c r="B130" s="18">
        <f t="shared" si="4"/>
        <v>23</v>
      </c>
      <c r="C130" s="21" t="s">
        <v>2126</v>
      </c>
      <c r="D130" s="20">
        <v>155000</v>
      </c>
      <c r="E130" s="31"/>
      <c r="F130" s="20">
        <f t="shared" si="1"/>
        <v>124000</v>
      </c>
      <c r="G130" s="11"/>
    </row>
    <row r="131" spans="1:7" s="12" customFormat="1" ht="19.5" customHeight="1">
      <c r="A131" s="18">
        <f t="shared" si="4"/>
        <v>59</v>
      </c>
      <c r="B131" s="18">
        <f t="shared" si="4"/>
        <v>24</v>
      </c>
      <c r="C131" s="21" t="s">
        <v>2207</v>
      </c>
      <c r="D131" s="20">
        <v>195000</v>
      </c>
      <c r="E131" s="31"/>
      <c r="F131" s="20">
        <f t="shared" si="1"/>
        <v>156000</v>
      </c>
      <c r="G131" s="11"/>
    </row>
    <row r="132" spans="1:7" s="12" customFormat="1" ht="19.5" customHeight="1">
      <c r="A132" s="18">
        <f t="shared" si="4"/>
        <v>60</v>
      </c>
      <c r="B132" s="18">
        <f t="shared" si="4"/>
        <v>25</v>
      </c>
      <c r="C132" s="21" t="s">
        <v>2208</v>
      </c>
      <c r="D132" s="20">
        <v>415000</v>
      </c>
      <c r="E132" s="31"/>
      <c r="F132" s="20">
        <f t="shared" si="1"/>
        <v>332000</v>
      </c>
      <c r="G132" s="11"/>
    </row>
    <row r="133" spans="1:7" s="12" customFormat="1" ht="19.5" customHeight="1">
      <c r="A133" s="18">
        <f t="shared" si="4"/>
        <v>61</v>
      </c>
      <c r="B133" s="18">
        <f t="shared" si="4"/>
        <v>26</v>
      </c>
      <c r="C133" s="21" t="s">
        <v>629</v>
      </c>
      <c r="D133" s="20">
        <v>21320000</v>
      </c>
      <c r="E133" s="23" t="s">
        <v>633</v>
      </c>
      <c r="F133" s="20">
        <f t="shared" si="1"/>
        <v>17056000</v>
      </c>
      <c r="G133" s="11"/>
    </row>
    <row r="134" spans="1:7" s="12" customFormat="1" ht="19.5" customHeight="1">
      <c r="A134" s="18">
        <f t="shared" si="4"/>
        <v>62</v>
      </c>
      <c r="B134" s="18">
        <f t="shared" si="4"/>
        <v>27</v>
      </c>
      <c r="C134" s="32" t="s">
        <v>630</v>
      </c>
      <c r="D134" s="20">
        <v>21820000</v>
      </c>
      <c r="E134" s="23" t="s">
        <v>633</v>
      </c>
      <c r="F134" s="20">
        <f aca="true" t="shared" si="5" ref="F134:F196">D134*80%</f>
        <v>17456000</v>
      </c>
      <c r="G134" s="11"/>
    </row>
    <row r="135" spans="1:7" s="12" customFormat="1" ht="19.5" customHeight="1">
      <c r="A135" s="18">
        <f t="shared" si="4"/>
        <v>63</v>
      </c>
      <c r="B135" s="18">
        <f t="shared" si="4"/>
        <v>28</v>
      </c>
      <c r="C135" s="21" t="s">
        <v>631</v>
      </c>
      <c r="D135" s="20">
        <v>2130000</v>
      </c>
      <c r="E135" s="23" t="s">
        <v>633</v>
      </c>
      <c r="F135" s="20">
        <f t="shared" si="5"/>
        <v>1704000</v>
      </c>
      <c r="G135" s="11"/>
    </row>
    <row r="136" spans="1:7" s="12" customFormat="1" ht="19.5" customHeight="1">
      <c r="A136" s="18">
        <f t="shared" si="4"/>
        <v>64</v>
      </c>
      <c r="B136" s="18">
        <f t="shared" si="4"/>
        <v>29</v>
      </c>
      <c r="C136" s="21" t="s">
        <v>632</v>
      </c>
      <c r="D136" s="20">
        <v>3400000</v>
      </c>
      <c r="E136" s="23" t="s">
        <v>633</v>
      </c>
      <c r="F136" s="20">
        <f t="shared" si="5"/>
        <v>2720000</v>
      </c>
      <c r="G136" s="11"/>
    </row>
    <row r="137" spans="1:7" s="12" customFormat="1" ht="37.5">
      <c r="A137" s="33"/>
      <c r="B137" s="33" t="s">
        <v>1431</v>
      </c>
      <c r="C137" s="19" t="s">
        <v>2221</v>
      </c>
      <c r="D137" s="34"/>
      <c r="E137" s="35"/>
      <c r="F137" s="20">
        <f t="shared" si="5"/>
        <v>0</v>
      </c>
      <c r="G137" s="11"/>
    </row>
    <row r="138" spans="1:7" s="12" customFormat="1" ht="18.75">
      <c r="A138" s="18">
        <f>A136+1</f>
        <v>65</v>
      </c>
      <c r="B138" s="18">
        <v>1</v>
      </c>
      <c r="C138" s="21" t="s">
        <v>2222</v>
      </c>
      <c r="D138" s="20">
        <v>64000</v>
      </c>
      <c r="E138" s="36" t="s">
        <v>634</v>
      </c>
      <c r="F138" s="20">
        <f t="shared" si="5"/>
        <v>51200</v>
      </c>
      <c r="G138" s="11"/>
    </row>
    <row r="139" spans="1:7" s="12" customFormat="1" ht="18.75">
      <c r="A139" s="18">
        <f aca="true" t="shared" si="6" ref="A139:B178">A138+1</f>
        <v>66</v>
      </c>
      <c r="B139" s="18">
        <v>2</v>
      </c>
      <c r="C139" s="21" t="s">
        <v>2223</v>
      </c>
      <c r="D139" s="20">
        <v>40000</v>
      </c>
      <c r="E139" s="31"/>
      <c r="F139" s="20">
        <f t="shared" si="5"/>
        <v>32000</v>
      </c>
      <c r="G139" s="11"/>
    </row>
    <row r="140" spans="1:7" s="12" customFormat="1" ht="37.5">
      <c r="A140" s="18">
        <f t="shared" si="6"/>
        <v>67</v>
      </c>
      <c r="B140" s="18">
        <v>3</v>
      </c>
      <c r="C140" s="21" t="s">
        <v>2224</v>
      </c>
      <c r="D140" s="20">
        <v>58000</v>
      </c>
      <c r="E140" s="25" t="s">
        <v>635</v>
      </c>
      <c r="F140" s="20">
        <f t="shared" si="5"/>
        <v>46400</v>
      </c>
      <c r="G140" s="11"/>
    </row>
    <row r="141" spans="1:7" s="12" customFormat="1" ht="21" customHeight="1">
      <c r="A141" s="18">
        <f t="shared" si="6"/>
        <v>68</v>
      </c>
      <c r="B141" s="18">
        <v>4</v>
      </c>
      <c r="C141" s="21" t="s">
        <v>2225</v>
      </c>
      <c r="D141" s="20">
        <v>74000</v>
      </c>
      <c r="E141" s="31"/>
      <c r="F141" s="20">
        <f t="shared" si="5"/>
        <v>59200</v>
      </c>
      <c r="G141" s="11"/>
    </row>
    <row r="142" spans="1:7" s="12" customFormat="1" ht="18.75">
      <c r="A142" s="18">
        <f t="shared" si="6"/>
        <v>69</v>
      </c>
      <c r="B142" s="18">
        <v>5</v>
      </c>
      <c r="C142" s="21" t="s">
        <v>2226</v>
      </c>
      <c r="D142" s="20">
        <v>97000</v>
      </c>
      <c r="E142" s="37"/>
      <c r="F142" s="20">
        <f t="shared" si="5"/>
        <v>77600</v>
      </c>
      <c r="G142" s="11"/>
    </row>
    <row r="143" spans="1:7" s="12" customFormat="1" ht="20.25" customHeight="1">
      <c r="A143" s="18">
        <f t="shared" si="6"/>
        <v>70</v>
      </c>
      <c r="B143" s="18">
        <v>6</v>
      </c>
      <c r="C143" s="21" t="s">
        <v>2227</v>
      </c>
      <c r="D143" s="20">
        <v>130000</v>
      </c>
      <c r="E143" s="31"/>
      <c r="F143" s="20">
        <f t="shared" si="5"/>
        <v>104000</v>
      </c>
      <c r="G143" s="11"/>
    </row>
    <row r="144" spans="1:7" s="12" customFormat="1" ht="18.75">
      <c r="A144" s="18">
        <f t="shared" si="6"/>
        <v>71</v>
      </c>
      <c r="B144" s="18">
        <v>7</v>
      </c>
      <c r="C144" s="21" t="s">
        <v>2228</v>
      </c>
      <c r="D144" s="20">
        <v>86000</v>
      </c>
      <c r="E144" s="31"/>
      <c r="F144" s="20">
        <f t="shared" si="5"/>
        <v>68800</v>
      </c>
      <c r="G144" s="11"/>
    </row>
    <row r="145" spans="1:7" s="12" customFormat="1" ht="18.75">
      <c r="A145" s="18">
        <f t="shared" si="6"/>
        <v>72</v>
      </c>
      <c r="B145" s="18">
        <v>8</v>
      </c>
      <c r="C145" s="21" t="s">
        <v>2229</v>
      </c>
      <c r="D145" s="20">
        <v>54000</v>
      </c>
      <c r="E145" s="31"/>
      <c r="F145" s="20">
        <f t="shared" si="5"/>
        <v>43200</v>
      </c>
      <c r="G145" s="11"/>
    </row>
    <row r="146" spans="1:7" s="12" customFormat="1" ht="18.75" customHeight="1">
      <c r="A146" s="18">
        <f t="shared" si="6"/>
        <v>73</v>
      </c>
      <c r="B146" s="18">
        <v>9</v>
      </c>
      <c r="C146" s="21" t="s">
        <v>2230</v>
      </c>
      <c r="D146" s="20">
        <v>117000</v>
      </c>
      <c r="E146" s="31"/>
      <c r="F146" s="20">
        <f t="shared" si="5"/>
        <v>93600</v>
      </c>
      <c r="G146" s="11"/>
    </row>
    <row r="147" spans="1:7" s="12" customFormat="1" ht="18.75">
      <c r="A147" s="18">
        <f t="shared" si="6"/>
        <v>74</v>
      </c>
      <c r="B147" s="18">
        <v>10</v>
      </c>
      <c r="C147" s="21" t="s">
        <v>2231</v>
      </c>
      <c r="D147" s="20">
        <v>145000</v>
      </c>
      <c r="E147" s="36" t="s">
        <v>636</v>
      </c>
      <c r="F147" s="20">
        <f t="shared" si="5"/>
        <v>116000</v>
      </c>
      <c r="G147" s="11"/>
    </row>
    <row r="148" spans="1:7" s="12" customFormat="1" ht="33" customHeight="1">
      <c r="A148" s="18">
        <f t="shared" si="6"/>
        <v>75</v>
      </c>
      <c r="B148" s="18">
        <v>11</v>
      </c>
      <c r="C148" s="21" t="s">
        <v>2232</v>
      </c>
      <c r="D148" s="20">
        <v>125000</v>
      </c>
      <c r="E148" s="31"/>
      <c r="F148" s="20">
        <f t="shared" si="5"/>
        <v>100000</v>
      </c>
      <c r="G148" s="11"/>
    </row>
    <row r="149" spans="1:7" s="12" customFormat="1" ht="37.5">
      <c r="A149" s="18">
        <f t="shared" si="6"/>
        <v>76</v>
      </c>
      <c r="B149" s="18">
        <v>12</v>
      </c>
      <c r="C149" s="21" t="s">
        <v>2233</v>
      </c>
      <c r="D149" s="20">
        <v>460000</v>
      </c>
      <c r="E149" s="31"/>
      <c r="F149" s="20">
        <f t="shared" si="5"/>
        <v>368000</v>
      </c>
      <c r="G149" s="11"/>
    </row>
    <row r="150" spans="1:7" s="12" customFormat="1" ht="37.5">
      <c r="A150" s="18">
        <f t="shared" si="6"/>
        <v>77</v>
      </c>
      <c r="B150" s="18">
        <v>13</v>
      </c>
      <c r="C150" s="21" t="s">
        <v>2234</v>
      </c>
      <c r="D150" s="20">
        <v>300000</v>
      </c>
      <c r="E150" s="31"/>
      <c r="F150" s="20">
        <f t="shared" si="5"/>
        <v>240000</v>
      </c>
      <c r="G150" s="11"/>
    </row>
    <row r="151" spans="1:7" s="12" customFormat="1" ht="37.5">
      <c r="A151" s="18">
        <f t="shared" si="6"/>
        <v>78</v>
      </c>
      <c r="B151" s="18">
        <v>14</v>
      </c>
      <c r="C151" s="21" t="s">
        <v>2235</v>
      </c>
      <c r="D151" s="20">
        <v>740000</v>
      </c>
      <c r="E151" s="31"/>
      <c r="F151" s="20">
        <f t="shared" si="5"/>
        <v>592000</v>
      </c>
      <c r="G151" s="11"/>
    </row>
    <row r="152" spans="1:7" s="12" customFormat="1" ht="18.75">
      <c r="A152" s="18">
        <f t="shared" si="6"/>
        <v>79</v>
      </c>
      <c r="B152" s="18">
        <v>15</v>
      </c>
      <c r="C152" s="21" t="s">
        <v>2236</v>
      </c>
      <c r="D152" s="20">
        <v>395000</v>
      </c>
      <c r="E152" s="31"/>
      <c r="F152" s="20">
        <f t="shared" si="5"/>
        <v>316000</v>
      </c>
      <c r="G152" s="11"/>
    </row>
    <row r="153" spans="1:7" s="12" customFormat="1" ht="18.75">
      <c r="A153" s="18">
        <f t="shared" si="6"/>
        <v>80</v>
      </c>
      <c r="B153" s="18">
        <v>16</v>
      </c>
      <c r="C153" s="21" t="s">
        <v>2237</v>
      </c>
      <c r="D153" s="20">
        <v>80000</v>
      </c>
      <c r="E153" s="31"/>
      <c r="F153" s="20">
        <f t="shared" si="5"/>
        <v>64000</v>
      </c>
      <c r="G153" s="11"/>
    </row>
    <row r="154" spans="1:7" s="12" customFormat="1" ht="18.75">
      <c r="A154" s="18">
        <f t="shared" si="6"/>
        <v>81</v>
      </c>
      <c r="B154" s="18">
        <v>17</v>
      </c>
      <c r="C154" s="21" t="s">
        <v>2238</v>
      </c>
      <c r="D154" s="20">
        <v>130000</v>
      </c>
      <c r="E154" s="31"/>
      <c r="F154" s="20">
        <f t="shared" si="5"/>
        <v>104000</v>
      </c>
      <c r="G154" s="11"/>
    </row>
    <row r="155" spans="1:7" s="12" customFormat="1" ht="37.5">
      <c r="A155" s="18">
        <f t="shared" si="6"/>
        <v>82</v>
      </c>
      <c r="B155" s="18">
        <v>18</v>
      </c>
      <c r="C155" s="21" t="s">
        <v>2239</v>
      </c>
      <c r="D155" s="20">
        <v>110000</v>
      </c>
      <c r="E155" s="31"/>
      <c r="F155" s="20">
        <f t="shared" si="5"/>
        <v>88000</v>
      </c>
      <c r="G155" s="11"/>
    </row>
    <row r="156" spans="1:7" s="12" customFormat="1" ht="37.5">
      <c r="A156" s="18">
        <f t="shared" si="6"/>
        <v>83</v>
      </c>
      <c r="B156" s="18">
        <v>19</v>
      </c>
      <c r="C156" s="21" t="s">
        <v>2240</v>
      </c>
      <c r="D156" s="20">
        <v>335000</v>
      </c>
      <c r="E156" s="36" t="s">
        <v>637</v>
      </c>
      <c r="F156" s="20">
        <f t="shared" si="5"/>
        <v>268000</v>
      </c>
      <c r="G156" s="11"/>
    </row>
    <row r="157" spans="1:7" s="12" customFormat="1" ht="37.5">
      <c r="A157" s="18">
        <f t="shared" si="6"/>
        <v>84</v>
      </c>
      <c r="B157" s="18">
        <v>20</v>
      </c>
      <c r="C157" s="21" t="s">
        <v>2241</v>
      </c>
      <c r="D157" s="20">
        <v>445000</v>
      </c>
      <c r="E157" s="31"/>
      <c r="F157" s="20">
        <f t="shared" si="5"/>
        <v>356000</v>
      </c>
      <c r="G157" s="11"/>
    </row>
    <row r="158" spans="1:7" s="12" customFormat="1" ht="18.75">
      <c r="A158" s="18">
        <f t="shared" si="6"/>
        <v>85</v>
      </c>
      <c r="B158" s="18">
        <v>21</v>
      </c>
      <c r="C158" s="21" t="s">
        <v>2242</v>
      </c>
      <c r="D158" s="20">
        <v>575000</v>
      </c>
      <c r="E158" s="31"/>
      <c r="F158" s="20">
        <f t="shared" si="5"/>
        <v>460000</v>
      </c>
      <c r="G158" s="11"/>
    </row>
    <row r="159" spans="1:7" s="12" customFormat="1" ht="17.25" customHeight="1">
      <c r="A159" s="18">
        <f t="shared" si="6"/>
        <v>86</v>
      </c>
      <c r="B159" s="18">
        <v>22</v>
      </c>
      <c r="C159" s="21" t="s">
        <v>2243</v>
      </c>
      <c r="D159" s="20">
        <v>675000</v>
      </c>
      <c r="E159" s="36" t="s">
        <v>638</v>
      </c>
      <c r="F159" s="20">
        <f t="shared" si="5"/>
        <v>540000</v>
      </c>
      <c r="G159" s="11"/>
    </row>
    <row r="160" spans="1:7" s="12" customFormat="1" ht="37.5">
      <c r="A160" s="18">
        <f t="shared" si="6"/>
        <v>87</v>
      </c>
      <c r="B160" s="18">
        <v>23</v>
      </c>
      <c r="C160" s="21" t="s">
        <v>2244</v>
      </c>
      <c r="D160" s="20">
        <v>148000</v>
      </c>
      <c r="E160" s="31"/>
      <c r="F160" s="20">
        <f t="shared" si="5"/>
        <v>118400</v>
      </c>
      <c r="G160" s="11"/>
    </row>
    <row r="161" spans="1:7" s="12" customFormat="1" ht="37.5">
      <c r="A161" s="18">
        <f t="shared" si="6"/>
        <v>88</v>
      </c>
      <c r="B161" s="18">
        <v>24</v>
      </c>
      <c r="C161" s="21" t="s">
        <v>2245</v>
      </c>
      <c r="D161" s="20">
        <v>220000</v>
      </c>
      <c r="E161" s="31"/>
      <c r="F161" s="20">
        <f t="shared" si="5"/>
        <v>176000</v>
      </c>
      <c r="G161" s="11"/>
    </row>
    <row r="162" spans="1:7" s="12" customFormat="1" ht="20.25" customHeight="1">
      <c r="A162" s="18">
        <f t="shared" si="6"/>
        <v>89</v>
      </c>
      <c r="B162" s="18">
        <v>25</v>
      </c>
      <c r="C162" s="21" t="s">
        <v>2246</v>
      </c>
      <c r="D162" s="20">
        <v>185000</v>
      </c>
      <c r="E162" s="31"/>
      <c r="F162" s="20">
        <f t="shared" si="5"/>
        <v>148000</v>
      </c>
      <c r="G162" s="11"/>
    </row>
    <row r="163" spans="1:7" s="12" customFormat="1" ht="20.25" customHeight="1">
      <c r="A163" s="18">
        <f t="shared" si="6"/>
        <v>90</v>
      </c>
      <c r="B163" s="18">
        <v>26</v>
      </c>
      <c r="C163" s="21" t="s">
        <v>2247</v>
      </c>
      <c r="D163" s="20">
        <v>265000</v>
      </c>
      <c r="E163" s="31"/>
      <c r="F163" s="20">
        <f t="shared" si="5"/>
        <v>212000</v>
      </c>
      <c r="G163" s="11"/>
    </row>
    <row r="164" spans="1:7" s="12" customFormat="1" ht="20.25" customHeight="1">
      <c r="A164" s="18">
        <f t="shared" si="6"/>
        <v>91</v>
      </c>
      <c r="B164" s="18">
        <v>27</v>
      </c>
      <c r="C164" s="21" t="s">
        <v>2248</v>
      </c>
      <c r="D164" s="20">
        <v>120000</v>
      </c>
      <c r="E164" s="31"/>
      <c r="F164" s="20">
        <f t="shared" si="5"/>
        <v>96000</v>
      </c>
      <c r="G164" s="11"/>
    </row>
    <row r="165" spans="1:7" s="12" customFormat="1" ht="18.75">
      <c r="A165" s="18">
        <f t="shared" si="6"/>
        <v>92</v>
      </c>
      <c r="B165" s="18">
        <v>28</v>
      </c>
      <c r="C165" s="21" t="s">
        <v>2249</v>
      </c>
      <c r="D165" s="20">
        <v>195000</v>
      </c>
      <c r="E165" s="31"/>
      <c r="F165" s="20">
        <f t="shared" si="5"/>
        <v>156000</v>
      </c>
      <c r="G165" s="11"/>
    </row>
    <row r="166" spans="1:7" s="12" customFormat="1" ht="18.75">
      <c r="A166" s="18">
        <f t="shared" si="6"/>
        <v>93</v>
      </c>
      <c r="B166" s="18">
        <v>29</v>
      </c>
      <c r="C166" s="21" t="s">
        <v>2250</v>
      </c>
      <c r="D166" s="20">
        <v>330000</v>
      </c>
      <c r="E166" s="31"/>
      <c r="F166" s="20">
        <f t="shared" si="5"/>
        <v>264000</v>
      </c>
      <c r="G166" s="11"/>
    </row>
    <row r="167" spans="1:7" s="12" customFormat="1" ht="18.75">
      <c r="A167" s="18">
        <f t="shared" si="6"/>
        <v>94</v>
      </c>
      <c r="B167" s="18">
        <v>30</v>
      </c>
      <c r="C167" s="21" t="s">
        <v>2251</v>
      </c>
      <c r="D167" s="20">
        <v>410000</v>
      </c>
      <c r="E167" s="31"/>
      <c r="F167" s="20">
        <f t="shared" si="5"/>
        <v>328000</v>
      </c>
      <c r="G167" s="11"/>
    </row>
    <row r="168" spans="1:7" s="12" customFormat="1" ht="37.5" customHeight="1">
      <c r="A168" s="18">
        <f t="shared" si="6"/>
        <v>95</v>
      </c>
      <c r="B168" s="18">
        <v>31</v>
      </c>
      <c r="C168" s="21" t="s">
        <v>2252</v>
      </c>
      <c r="D168" s="20">
        <v>680000</v>
      </c>
      <c r="E168" s="36" t="s">
        <v>639</v>
      </c>
      <c r="F168" s="20">
        <f t="shared" si="5"/>
        <v>544000</v>
      </c>
      <c r="G168" s="11"/>
    </row>
    <row r="169" spans="1:7" s="12" customFormat="1" ht="18.75">
      <c r="A169" s="18">
        <f t="shared" si="6"/>
        <v>96</v>
      </c>
      <c r="B169" s="18">
        <v>32</v>
      </c>
      <c r="C169" s="21" t="s">
        <v>642</v>
      </c>
      <c r="D169" s="20">
        <v>575000</v>
      </c>
      <c r="E169" s="31"/>
      <c r="F169" s="20">
        <f t="shared" si="5"/>
        <v>460000</v>
      </c>
      <c r="G169" s="11"/>
    </row>
    <row r="170" spans="1:7" s="12" customFormat="1" ht="35.25" customHeight="1">
      <c r="A170" s="18">
        <f t="shared" si="6"/>
        <v>97</v>
      </c>
      <c r="B170" s="18">
        <v>33</v>
      </c>
      <c r="C170" s="21" t="s">
        <v>643</v>
      </c>
      <c r="D170" s="20">
        <v>42000</v>
      </c>
      <c r="E170" s="31"/>
      <c r="F170" s="20">
        <f t="shared" si="5"/>
        <v>33600</v>
      </c>
      <c r="G170" s="11"/>
    </row>
    <row r="171" spans="1:7" s="12" customFormat="1" ht="18.75" customHeight="1">
      <c r="A171" s="18">
        <f t="shared" si="6"/>
        <v>98</v>
      </c>
      <c r="B171" s="18">
        <f t="shared" si="6"/>
        <v>34</v>
      </c>
      <c r="C171" s="21" t="s">
        <v>644</v>
      </c>
      <c r="D171" s="20">
        <v>500000</v>
      </c>
      <c r="E171" s="21" t="s">
        <v>640</v>
      </c>
      <c r="F171" s="20">
        <f t="shared" si="5"/>
        <v>400000</v>
      </c>
      <c r="G171" s="11"/>
    </row>
    <row r="172" spans="1:7" s="12" customFormat="1" ht="18.75">
      <c r="A172" s="18">
        <f t="shared" si="6"/>
        <v>99</v>
      </c>
      <c r="B172" s="18">
        <f t="shared" si="6"/>
        <v>35</v>
      </c>
      <c r="C172" s="21" t="s">
        <v>645</v>
      </c>
      <c r="D172" s="20">
        <v>565000</v>
      </c>
      <c r="E172" s="21" t="s">
        <v>641</v>
      </c>
      <c r="F172" s="20">
        <f t="shared" si="5"/>
        <v>452000</v>
      </c>
      <c r="G172" s="11"/>
    </row>
    <row r="173" spans="1:7" s="12" customFormat="1" ht="37.5">
      <c r="A173" s="18">
        <f t="shared" si="6"/>
        <v>100</v>
      </c>
      <c r="B173" s="18">
        <f t="shared" si="6"/>
        <v>36</v>
      </c>
      <c r="C173" s="21" t="s">
        <v>646</v>
      </c>
      <c r="D173" s="20">
        <v>465000</v>
      </c>
      <c r="E173" s="21" t="s">
        <v>637</v>
      </c>
      <c r="F173" s="20">
        <f t="shared" si="5"/>
        <v>372000</v>
      </c>
      <c r="G173" s="11"/>
    </row>
    <row r="174" spans="1:7" s="12" customFormat="1" ht="37.5">
      <c r="A174" s="18">
        <f t="shared" si="6"/>
        <v>101</v>
      </c>
      <c r="B174" s="18">
        <f t="shared" si="6"/>
        <v>37</v>
      </c>
      <c r="C174" s="21" t="s">
        <v>647</v>
      </c>
      <c r="D174" s="20">
        <v>730000</v>
      </c>
      <c r="E174" s="21" t="s">
        <v>2212</v>
      </c>
      <c r="F174" s="20">
        <f t="shared" si="5"/>
        <v>584000</v>
      </c>
      <c r="G174" s="11"/>
    </row>
    <row r="175" spans="1:7" s="12" customFormat="1" ht="37.5">
      <c r="A175" s="18">
        <f t="shared" si="6"/>
        <v>102</v>
      </c>
      <c r="B175" s="18">
        <f t="shared" si="6"/>
        <v>38</v>
      </c>
      <c r="C175" s="21" t="s">
        <v>648</v>
      </c>
      <c r="D175" s="20">
        <v>785000</v>
      </c>
      <c r="E175" s="28"/>
      <c r="F175" s="20">
        <f t="shared" si="5"/>
        <v>628000</v>
      </c>
      <c r="G175" s="11"/>
    </row>
    <row r="176" spans="1:7" s="12" customFormat="1" ht="37.5">
      <c r="A176" s="18">
        <f t="shared" si="6"/>
        <v>103</v>
      </c>
      <c r="B176" s="18">
        <f t="shared" si="6"/>
        <v>39</v>
      </c>
      <c r="C176" s="21" t="s">
        <v>649</v>
      </c>
      <c r="D176" s="20">
        <v>1030000</v>
      </c>
      <c r="E176" s="21" t="s">
        <v>2213</v>
      </c>
      <c r="F176" s="20">
        <f t="shared" si="5"/>
        <v>824000</v>
      </c>
      <c r="G176" s="11"/>
    </row>
    <row r="177" spans="1:7" s="12" customFormat="1" ht="37.5">
      <c r="A177" s="18">
        <f t="shared" si="6"/>
        <v>104</v>
      </c>
      <c r="B177" s="18">
        <f t="shared" si="6"/>
        <v>40</v>
      </c>
      <c r="C177" s="21" t="s">
        <v>650</v>
      </c>
      <c r="D177" s="20">
        <v>840000</v>
      </c>
      <c r="E177" s="21" t="s">
        <v>2214</v>
      </c>
      <c r="F177" s="20">
        <f t="shared" si="5"/>
        <v>672000</v>
      </c>
      <c r="G177" s="11"/>
    </row>
    <row r="178" spans="1:7" s="12" customFormat="1" ht="18.75">
      <c r="A178" s="18">
        <f t="shared" si="6"/>
        <v>105</v>
      </c>
      <c r="B178" s="18">
        <f t="shared" si="6"/>
        <v>41</v>
      </c>
      <c r="C178" s="21" t="s">
        <v>651</v>
      </c>
      <c r="D178" s="20">
        <v>420000</v>
      </c>
      <c r="E178" s="31"/>
      <c r="F178" s="20">
        <f t="shared" si="5"/>
        <v>336000</v>
      </c>
      <c r="G178" s="11"/>
    </row>
    <row r="179" spans="1:7" s="12" customFormat="1" ht="18.75">
      <c r="A179" s="18">
        <f>A178+1</f>
        <v>106</v>
      </c>
      <c r="B179" s="18">
        <f>B178+1</f>
        <v>42</v>
      </c>
      <c r="C179" s="21" t="s">
        <v>652</v>
      </c>
      <c r="D179" s="20">
        <v>415000</v>
      </c>
      <c r="E179" s="31"/>
      <c r="F179" s="20">
        <f t="shared" si="5"/>
        <v>332000</v>
      </c>
      <c r="G179" s="11"/>
    </row>
    <row r="180" spans="1:7" s="12" customFormat="1" ht="37.5">
      <c r="A180" s="18">
        <f aca="true" t="shared" si="7" ref="A180:B196">A179+1</f>
        <v>107</v>
      </c>
      <c r="B180" s="18">
        <f t="shared" si="7"/>
        <v>43</v>
      </c>
      <c r="C180" s="21" t="s">
        <v>653</v>
      </c>
      <c r="D180" s="20">
        <v>3200000</v>
      </c>
      <c r="E180" s="31"/>
      <c r="F180" s="20">
        <f t="shared" si="5"/>
        <v>2560000</v>
      </c>
      <c r="G180" s="11"/>
    </row>
    <row r="181" spans="1:7" s="12" customFormat="1" ht="37.5">
      <c r="A181" s="18">
        <f t="shared" si="7"/>
        <v>108</v>
      </c>
      <c r="B181" s="18">
        <f t="shared" si="7"/>
        <v>44</v>
      </c>
      <c r="C181" s="21" t="s">
        <v>654</v>
      </c>
      <c r="D181" s="20">
        <v>290000</v>
      </c>
      <c r="E181" s="21" t="s">
        <v>2215</v>
      </c>
      <c r="F181" s="20">
        <f t="shared" si="5"/>
        <v>232000</v>
      </c>
      <c r="G181" s="11"/>
    </row>
    <row r="182" spans="1:7" s="12" customFormat="1" ht="39.75" customHeight="1">
      <c r="A182" s="18">
        <f t="shared" si="7"/>
        <v>109</v>
      </c>
      <c r="B182" s="18">
        <f t="shared" si="7"/>
        <v>45</v>
      </c>
      <c r="C182" s="21" t="s">
        <v>655</v>
      </c>
      <c r="D182" s="20">
        <v>1700000</v>
      </c>
      <c r="E182" s="28"/>
      <c r="F182" s="20">
        <f t="shared" si="5"/>
        <v>1360000</v>
      </c>
      <c r="G182" s="11"/>
    </row>
    <row r="183" spans="1:7" s="12" customFormat="1" ht="37.5">
      <c r="A183" s="18">
        <f t="shared" si="7"/>
        <v>110</v>
      </c>
      <c r="B183" s="18">
        <f t="shared" si="7"/>
        <v>46</v>
      </c>
      <c r="C183" s="21" t="s">
        <v>656</v>
      </c>
      <c r="D183" s="20">
        <v>950000</v>
      </c>
      <c r="E183" s="21" t="s">
        <v>637</v>
      </c>
      <c r="F183" s="20">
        <f t="shared" si="5"/>
        <v>760000</v>
      </c>
      <c r="G183" s="11"/>
    </row>
    <row r="184" spans="1:7" s="12" customFormat="1" ht="37.5">
      <c r="A184" s="18">
        <f t="shared" si="7"/>
        <v>111</v>
      </c>
      <c r="B184" s="18">
        <f t="shared" si="7"/>
        <v>47</v>
      </c>
      <c r="C184" s="21" t="s">
        <v>657</v>
      </c>
      <c r="D184" s="20">
        <v>87000</v>
      </c>
      <c r="E184" s="37"/>
      <c r="F184" s="20">
        <f t="shared" si="5"/>
        <v>69600</v>
      </c>
      <c r="G184" s="11"/>
    </row>
    <row r="185" spans="1:7" s="12" customFormat="1" ht="37.5">
      <c r="A185" s="18">
        <f t="shared" si="7"/>
        <v>112</v>
      </c>
      <c r="B185" s="18">
        <f t="shared" si="7"/>
        <v>48</v>
      </c>
      <c r="C185" s="21" t="s">
        <v>658</v>
      </c>
      <c r="D185" s="20">
        <v>104000</v>
      </c>
      <c r="E185" s="37"/>
      <c r="F185" s="20">
        <f t="shared" si="5"/>
        <v>83200</v>
      </c>
      <c r="G185" s="11"/>
    </row>
    <row r="186" spans="1:7" s="12" customFormat="1" ht="37.5">
      <c r="A186" s="18">
        <f t="shared" si="7"/>
        <v>113</v>
      </c>
      <c r="B186" s="18">
        <f t="shared" si="7"/>
        <v>49</v>
      </c>
      <c r="C186" s="21" t="s">
        <v>659</v>
      </c>
      <c r="D186" s="20">
        <v>1240000</v>
      </c>
      <c r="E186" s="23" t="s">
        <v>2216</v>
      </c>
      <c r="F186" s="20">
        <f t="shared" si="5"/>
        <v>992000</v>
      </c>
      <c r="G186" s="11"/>
    </row>
    <row r="187" spans="1:7" s="12" customFormat="1" ht="37.5">
      <c r="A187" s="18">
        <f t="shared" si="7"/>
        <v>114</v>
      </c>
      <c r="B187" s="18">
        <f t="shared" si="7"/>
        <v>50</v>
      </c>
      <c r="C187" s="21" t="s">
        <v>660</v>
      </c>
      <c r="D187" s="20">
        <v>68000</v>
      </c>
      <c r="E187" s="23" t="s">
        <v>2217</v>
      </c>
      <c r="F187" s="20">
        <f t="shared" si="5"/>
        <v>54400</v>
      </c>
      <c r="G187" s="11"/>
    </row>
    <row r="188" spans="1:7" s="12" customFormat="1" ht="37.5">
      <c r="A188" s="18">
        <f t="shared" si="7"/>
        <v>115</v>
      </c>
      <c r="B188" s="18">
        <f t="shared" si="7"/>
        <v>51</v>
      </c>
      <c r="C188" s="21" t="s">
        <v>661</v>
      </c>
      <c r="D188" s="20">
        <v>470000</v>
      </c>
      <c r="E188" s="23" t="s">
        <v>2218</v>
      </c>
      <c r="F188" s="20">
        <f t="shared" si="5"/>
        <v>376000</v>
      </c>
      <c r="G188" s="11"/>
    </row>
    <row r="189" spans="1:7" s="12" customFormat="1" ht="18.75">
      <c r="A189" s="18">
        <f t="shared" si="7"/>
        <v>116</v>
      </c>
      <c r="B189" s="18">
        <f t="shared" si="7"/>
        <v>52</v>
      </c>
      <c r="C189" s="21" t="s">
        <v>662</v>
      </c>
      <c r="D189" s="20">
        <v>900000</v>
      </c>
      <c r="E189" s="31"/>
      <c r="F189" s="20">
        <f t="shared" si="5"/>
        <v>720000</v>
      </c>
      <c r="G189" s="11"/>
    </row>
    <row r="190" spans="1:7" s="12" customFormat="1" ht="18.75">
      <c r="A190" s="18">
        <f t="shared" si="7"/>
        <v>117</v>
      </c>
      <c r="B190" s="18">
        <f t="shared" si="7"/>
        <v>53</v>
      </c>
      <c r="C190" s="21" t="s">
        <v>663</v>
      </c>
      <c r="D190" s="20">
        <v>2240000</v>
      </c>
      <c r="E190" s="31"/>
      <c r="F190" s="20">
        <f t="shared" si="5"/>
        <v>1792000</v>
      </c>
      <c r="G190" s="11"/>
    </row>
    <row r="191" spans="1:7" s="12" customFormat="1" ht="18.75">
      <c r="A191" s="18">
        <f t="shared" si="7"/>
        <v>118</v>
      </c>
      <c r="B191" s="18">
        <f t="shared" si="7"/>
        <v>54</v>
      </c>
      <c r="C191" s="21" t="s">
        <v>664</v>
      </c>
      <c r="D191" s="20">
        <v>570000</v>
      </c>
      <c r="E191" s="31"/>
      <c r="F191" s="20">
        <f t="shared" si="5"/>
        <v>456000</v>
      </c>
      <c r="G191" s="11"/>
    </row>
    <row r="192" spans="1:7" s="12" customFormat="1" ht="37.5">
      <c r="A192" s="18">
        <f t="shared" si="7"/>
        <v>119</v>
      </c>
      <c r="B192" s="18">
        <f t="shared" si="7"/>
        <v>55</v>
      </c>
      <c r="C192" s="21" t="s">
        <v>665</v>
      </c>
      <c r="D192" s="20">
        <v>720000</v>
      </c>
      <c r="E192" s="23" t="s">
        <v>2219</v>
      </c>
      <c r="F192" s="20">
        <f t="shared" si="5"/>
        <v>576000</v>
      </c>
      <c r="G192" s="11"/>
    </row>
    <row r="193" spans="1:7" s="12" customFormat="1" ht="18.75">
      <c r="A193" s="18">
        <f t="shared" si="7"/>
        <v>120</v>
      </c>
      <c r="B193" s="18">
        <f t="shared" si="7"/>
        <v>56</v>
      </c>
      <c r="C193" s="21" t="s">
        <v>666</v>
      </c>
      <c r="D193" s="20">
        <v>220000</v>
      </c>
      <c r="E193" s="31"/>
      <c r="F193" s="20">
        <f t="shared" si="5"/>
        <v>176000</v>
      </c>
      <c r="G193" s="11"/>
    </row>
    <row r="194" spans="1:7" s="12" customFormat="1" ht="37.5">
      <c r="A194" s="18">
        <f t="shared" si="7"/>
        <v>121</v>
      </c>
      <c r="B194" s="18">
        <f t="shared" si="7"/>
        <v>57</v>
      </c>
      <c r="C194" s="21" t="s">
        <v>667</v>
      </c>
      <c r="D194" s="20">
        <v>80000</v>
      </c>
      <c r="E194" s="31"/>
      <c r="F194" s="20">
        <f t="shared" si="5"/>
        <v>64000</v>
      </c>
      <c r="G194" s="11"/>
    </row>
    <row r="195" spans="1:7" s="12" customFormat="1" ht="75">
      <c r="A195" s="18">
        <f t="shared" si="7"/>
        <v>122</v>
      </c>
      <c r="B195" s="18">
        <f t="shared" si="7"/>
        <v>58</v>
      </c>
      <c r="C195" s="21" t="s">
        <v>668</v>
      </c>
      <c r="D195" s="20">
        <v>820000</v>
      </c>
      <c r="E195" s="21" t="s">
        <v>2220</v>
      </c>
      <c r="F195" s="20">
        <f t="shared" si="5"/>
        <v>656000</v>
      </c>
      <c r="G195" s="11"/>
    </row>
    <row r="196" spans="1:7" s="12" customFormat="1" ht="37.5">
      <c r="A196" s="18">
        <f t="shared" si="7"/>
        <v>123</v>
      </c>
      <c r="B196" s="18">
        <f t="shared" si="7"/>
        <v>59</v>
      </c>
      <c r="C196" s="21" t="s">
        <v>669</v>
      </c>
      <c r="D196" s="20">
        <v>1330000</v>
      </c>
      <c r="E196" s="31"/>
      <c r="F196" s="20">
        <f t="shared" si="5"/>
        <v>1064000</v>
      </c>
      <c r="G196" s="11"/>
    </row>
    <row r="197" spans="1:7" s="12" customFormat="1" ht="18.75">
      <c r="A197" s="18"/>
      <c r="B197" s="18"/>
      <c r="C197" s="22" t="s">
        <v>670</v>
      </c>
      <c r="D197" s="20"/>
      <c r="E197" s="31"/>
      <c r="F197" s="20">
        <f aca="true" t="shared" si="8" ref="F197:F259">D197*80%</f>
        <v>0</v>
      </c>
      <c r="G197" s="11"/>
    </row>
    <row r="198" spans="1:7" s="12" customFormat="1" ht="18.75">
      <c r="A198" s="18">
        <f>A196+1</f>
        <v>124</v>
      </c>
      <c r="B198" s="18">
        <f>B196+1</f>
        <v>60</v>
      </c>
      <c r="C198" s="21" t="s">
        <v>671</v>
      </c>
      <c r="D198" s="20">
        <v>115000</v>
      </c>
      <c r="E198" s="28"/>
      <c r="F198" s="20">
        <f t="shared" si="8"/>
        <v>92000</v>
      </c>
      <c r="G198" s="11"/>
    </row>
    <row r="199" spans="1:7" s="12" customFormat="1" ht="18.75">
      <c r="A199" s="18">
        <f aca="true" t="shared" si="9" ref="A199:B215">A198+1</f>
        <v>125</v>
      </c>
      <c r="B199" s="18">
        <f t="shared" si="9"/>
        <v>61</v>
      </c>
      <c r="C199" s="21" t="s">
        <v>2253</v>
      </c>
      <c r="D199" s="20">
        <v>48000</v>
      </c>
      <c r="E199" s="28"/>
      <c r="F199" s="20">
        <f t="shared" si="8"/>
        <v>38400</v>
      </c>
      <c r="G199" s="11"/>
    </row>
    <row r="200" spans="1:7" s="12" customFormat="1" ht="18.75">
      <c r="A200" s="18">
        <f t="shared" si="9"/>
        <v>126</v>
      </c>
      <c r="B200" s="18">
        <f t="shared" si="9"/>
        <v>62</v>
      </c>
      <c r="C200" s="21" t="s">
        <v>2254</v>
      </c>
      <c r="D200" s="20">
        <v>50000</v>
      </c>
      <c r="E200" s="28"/>
      <c r="F200" s="20">
        <f t="shared" si="8"/>
        <v>40000</v>
      </c>
      <c r="G200" s="11"/>
    </row>
    <row r="201" spans="1:7" s="12" customFormat="1" ht="18.75">
      <c r="A201" s="18">
        <f t="shared" si="9"/>
        <v>127</v>
      </c>
      <c r="B201" s="18">
        <f t="shared" si="9"/>
        <v>63</v>
      </c>
      <c r="C201" s="21" t="s">
        <v>2255</v>
      </c>
      <c r="D201" s="20">
        <v>25000</v>
      </c>
      <c r="E201" s="28"/>
      <c r="F201" s="20">
        <f t="shared" si="8"/>
        <v>20000</v>
      </c>
      <c r="G201" s="11"/>
    </row>
    <row r="202" spans="1:7" s="12" customFormat="1" ht="18.75">
      <c r="A202" s="18">
        <f t="shared" si="9"/>
        <v>128</v>
      </c>
      <c r="B202" s="18">
        <f t="shared" si="9"/>
        <v>64</v>
      </c>
      <c r="C202" s="21" t="s">
        <v>2256</v>
      </c>
      <c r="D202" s="20">
        <v>28000</v>
      </c>
      <c r="E202" s="28"/>
      <c r="F202" s="20">
        <f t="shared" si="8"/>
        <v>22400</v>
      </c>
      <c r="G202" s="11"/>
    </row>
    <row r="203" spans="1:7" s="12" customFormat="1" ht="18.75">
      <c r="A203" s="18">
        <f t="shared" si="9"/>
        <v>129</v>
      </c>
      <c r="B203" s="18">
        <f t="shared" si="9"/>
        <v>65</v>
      </c>
      <c r="C203" s="21" t="s">
        <v>2257</v>
      </c>
      <c r="D203" s="20">
        <v>23000</v>
      </c>
      <c r="E203" s="28"/>
      <c r="F203" s="20">
        <f t="shared" si="8"/>
        <v>18400</v>
      </c>
      <c r="G203" s="11"/>
    </row>
    <row r="204" spans="1:7" s="12" customFormat="1" ht="18.75">
      <c r="A204" s="18">
        <f t="shared" si="9"/>
        <v>130</v>
      </c>
      <c r="B204" s="18">
        <f t="shared" si="9"/>
        <v>66</v>
      </c>
      <c r="C204" s="21" t="s">
        <v>2258</v>
      </c>
      <c r="D204" s="20">
        <v>24000</v>
      </c>
      <c r="E204" s="28"/>
      <c r="F204" s="20">
        <f t="shared" si="8"/>
        <v>19200</v>
      </c>
      <c r="G204" s="11"/>
    </row>
    <row r="205" spans="1:7" s="12" customFormat="1" ht="18.75">
      <c r="A205" s="18">
        <f t="shared" si="9"/>
        <v>131</v>
      </c>
      <c r="B205" s="18">
        <f t="shared" si="9"/>
        <v>67</v>
      </c>
      <c r="C205" s="21" t="s">
        <v>2259</v>
      </c>
      <c r="D205" s="20">
        <v>27000</v>
      </c>
      <c r="E205" s="31"/>
      <c r="F205" s="20">
        <f t="shared" si="8"/>
        <v>21600</v>
      </c>
      <c r="G205" s="11"/>
    </row>
    <row r="206" spans="1:7" s="12" customFormat="1" ht="18.75">
      <c r="A206" s="18">
        <f t="shared" si="9"/>
        <v>132</v>
      </c>
      <c r="B206" s="18">
        <f t="shared" si="9"/>
        <v>68</v>
      </c>
      <c r="C206" s="21" t="s">
        <v>2260</v>
      </c>
      <c r="D206" s="20">
        <v>62000</v>
      </c>
      <c r="E206" s="28"/>
      <c r="F206" s="20">
        <f t="shared" si="8"/>
        <v>49600</v>
      </c>
      <c r="G206" s="11"/>
    </row>
    <row r="207" spans="1:7" s="12" customFormat="1" ht="18.75">
      <c r="A207" s="18">
        <f t="shared" si="9"/>
        <v>133</v>
      </c>
      <c r="B207" s="18">
        <f t="shared" si="9"/>
        <v>69</v>
      </c>
      <c r="C207" s="21" t="s">
        <v>2261</v>
      </c>
      <c r="D207" s="20">
        <v>27000</v>
      </c>
      <c r="E207" s="28"/>
      <c r="F207" s="20">
        <f t="shared" si="8"/>
        <v>21600</v>
      </c>
      <c r="G207" s="11"/>
    </row>
    <row r="208" spans="1:7" s="12" customFormat="1" ht="18.75">
      <c r="A208" s="18">
        <f t="shared" si="9"/>
        <v>134</v>
      </c>
      <c r="B208" s="18">
        <f t="shared" si="9"/>
        <v>70</v>
      </c>
      <c r="C208" s="21" t="s">
        <v>2262</v>
      </c>
      <c r="D208" s="20">
        <v>25000</v>
      </c>
      <c r="E208" s="28"/>
      <c r="F208" s="20">
        <f t="shared" si="8"/>
        <v>20000</v>
      </c>
      <c r="G208" s="11"/>
    </row>
    <row r="209" spans="1:7" s="12" customFormat="1" ht="18.75">
      <c r="A209" s="18">
        <f t="shared" si="9"/>
        <v>135</v>
      </c>
      <c r="B209" s="18">
        <f t="shared" si="9"/>
        <v>71</v>
      </c>
      <c r="C209" s="21" t="s">
        <v>2263</v>
      </c>
      <c r="D209" s="20">
        <v>21000</v>
      </c>
      <c r="E209" s="28"/>
      <c r="F209" s="20">
        <f t="shared" si="8"/>
        <v>16800</v>
      </c>
      <c r="G209" s="11"/>
    </row>
    <row r="210" spans="1:7" s="12" customFormat="1" ht="18.75">
      <c r="A210" s="18">
        <f t="shared" si="9"/>
        <v>136</v>
      </c>
      <c r="B210" s="18">
        <f t="shared" si="9"/>
        <v>72</v>
      </c>
      <c r="C210" s="21" t="s">
        <v>2264</v>
      </c>
      <c r="D210" s="20">
        <v>21000</v>
      </c>
      <c r="E210" s="28"/>
      <c r="F210" s="20">
        <f t="shared" si="8"/>
        <v>16800</v>
      </c>
      <c r="G210" s="11"/>
    </row>
    <row r="211" spans="1:7" s="12" customFormat="1" ht="18.75">
      <c r="A211" s="18">
        <f t="shared" si="9"/>
        <v>137</v>
      </c>
      <c r="B211" s="18">
        <f t="shared" si="9"/>
        <v>73</v>
      </c>
      <c r="C211" s="21" t="s">
        <v>2265</v>
      </c>
      <c r="D211" s="20">
        <v>40000</v>
      </c>
      <c r="E211" s="28"/>
      <c r="F211" s="20">
        <f t="shared" si="8"/>
        <v>32000</v>
      </c>
      <c r="G211" s="11"/>
    </row>
    <row r="212" spans="1:7" s="12" customFormat="1" ht="18.75">
      <c r="A212" s="18">
        <f t="shared" si="9"/>
        <v>138</v>
      </c>
      <c r="B212" s="18">
        <f t="shared" si="9"/>
        <v>74</v>
      </c>
      <c r="C212" s="21" t="s">
        <v>2266</v>
      </c>
      <c r="D212" s="20">
        <v>25000</v>
      </c>
      <c r="E212" s="28"/>
      <c r="F212" s="20">
        <f t="shared" si="8"/>
        <v>20000</v>
      </c>
      <c r="G212" s="11"/>
    </row>
    <row r="213" spans="1:7" s="12" customFormat="1" ht="18.75">
      <c r="A213" s="18">
        <f t="shared" si="9"/>
        <v>139</v>
      </c>
      <c r="B213" s="18">
        <f t="shared" si="9"/>
        <v>75</v>
      </c>
      <c r="C213" s="21" t="s">
        <v>2267</v>
      </c>
      <c r="D213" s="20">
        <v>49000</v>
      </c>
      <c r="E213" s="28"/>
      <c r="F213" s="20">
        <f t="shared" si="8"/>
        <v>39200</v>
      </c>
      <c r="G213" s="11"/>
    </row>
    <row r="214" spans="1:7" s="12" customFormat="1" ht="18.75">
      <c r="A214" s="18">
        <f t="shared" si="9"/>
        <v>140</v>
      </c>
      <c r="B214" s="18">
        <f t="shared" si="9"/>
        <v>76</v>
      </c>
      <c r="C214" s="21" t="s">
        <v>2268</v>
      </c>
      <c r="D214" s="20">
        <v>18000</v>
      </c>
      <c r="E214" s="28"/>
      <c r="F214" s="20">
        <f t="shared" si="8"/>
        <v>14400</v>
      </c>
      <c r="G214" s="11"/>
    </row>
    <row r="215" spans="1:7" s="12" customFormat="1" ht="18.75">
      <c r="A215" s="18">
        <f t="shared" si="9"/>
        <v>141</v>
      </c>
      <c r="B215" s="18">
        <f t="shared" si="9"/>
        <v>77</v>
      </c>
      <c r="C215" s="21" t="s">
        <v>2269</v>
      </c>
      <c r="D215" s="20">
        <v>26000</v>
      </c>
      <c r="E215" s="28"/>
      <c r="F215" s="20">
        <f t="shared" si="8"/>
        <v>20800</v>
      </c>
      <c r="G215" s="11"/>
    </row>
    <row r="216" spans="1:7" s="12" customFormat="1" ht="37.5">
      <c r="A216" s="18"/>
      <c r="B216" s="30" t="s">
        <v>1173</v>
      </c>
      <c r="C216" s="29" t="s">
        <v>2270</v>
      </c>
      <c r="D216" s="20"/>
      <c r="E216" s="31"/>
      <c r="F216" s="20">
        <f t="shared" si="8"/>
        <v>0</v>
      </c>
      <c r="G216" s="11"/>
    </row>
    <row r="217" spans="1:7" s="12" customFormat="1" ht="18.75">
      <c r="A217" s="18"/>
      <c r="B217" s="18" t="s">
        <v>1174</v>
      </c>
      <c r="C217" s="25" t="s">
        <v>2271</v>
      </c>
      <c r="D217" s="20"/>
      <c r="E217" s="31"/>
      <c r="F217" s="20">
        <f t="shared" si="8"/>
        <v>0</v>
      </c>
      <c r="G217" s="11"/>
    </row>
    <row r="218" spans="1:7" s="12" customFormat="1" ht="18.75">
      <c r="A218" s="18">
        <f>A215+1</f>
        <v>142</v>
      </c>
      <c r="B218" s="18">
        <v>1</v>
      </c>
      <c r="C218" s="25" t="s">
        <v>2272</v>
      </c>
      <c r="D218" s="20">
        <v>45000</v>
      </c>
      <c r="E218" s="31"/>
      <c r="F218" s="20">
        <f t="shared" si="8"/>
        <v>36000</v>
      </c>
      <c r="G218" s="11"/>
    </row>
    <row r="219" spans="1:7" s="12" customFormat="1" ht="18.75" customHeight="1">
      <c r="A219" s="18">
        <f aca="true" t="shared" si="10" ref="A219:A258">A218+1</f>
        <v>143</v>
      </c>
      <c r="B219" s="18">
        <v>2</v>
      </c>
      <c r="C219" s="25" t="s">
        <v>2273</v>
      </c>
      <c r="D219" s="20">
        <v>60000</v>
      </c>
      <c r="E219" s="31"/>
      <c r="F219" s="20">
        <f t="shared" si="8"/>
        <v>48000</v>
      </c>
      <c r="G219" s="11"/>
    </row>
    <row r="220" spans="1:7" s="12" customFormat="1" ht="37.5">
      <c r="A220" s="18">
        <f t="shared" si="10"/>
        <v>144</v>
      </c>
      <c r="B220" s="18">
        <v>3</v>
      </c>
      <c r="C220" s="25" t="s">
        <v>2274</v>
      </c>
      <c r="D220" s="20">
        <v>80000</v>
      </c>
      <c r="E220" s="31"/>
      <c r="F220" s="20">
        <f t="shared" si="8"/>
        <v>64000</v>
      </c>
      <c r="G220" s="11"/>
    </row>
    <row r="221" spans="1:7" s="12" customFormat="1" ht="37.5">
      <c r="A221" s="18">
        <f t="shared" si="10"/>
        <v>145</v>
      </c>
      <c r="B221" s="18">
        <v>4</v>
      </c>
      <c r="C221" s="25" t="s">
        <v>2275</v>
      </c>
      <c r="D221" s="20">
        <v>105000</v>
      </c>
      <c r="E221" s="31"/>
      <c r="F221" s="20">
        <f t="shared" si="8"/>
        <v>84000</v>
      </c>
      <c r="G221" s="11"/>
    </row>
    <row r="222" spans="1:7" s="12" customFormat="1" ht="37.5">
      <c r="A222" s="18">
        <f t="shared" si="10"/>
        <v>146</v>
      </c>
      <c r="B222" s="18">
        <v>5</v>
      </c>
      <c r="C222" s="25" t="s">
        <v>2276</v>
      </c>
      <c r="D222" s="20">
        <v>115000</v>
      </c>
      <c r="E222" s="31"/>
      <c r="F222" s="20">
        <f t="shared" si="8"/>
        <v>92000</v>
      </c>
      <c r="G222" s="11"/>
    </row>
    <row r="223" spans="1:7" s="12" customFormat="1" ht="37.5">
      <c r="A223" s="18">
        <f t="shared" si="10"/>
        <v>147</v>
      </c>
      <c r="B223" s="18">
        <v>6</v>
      </c>
      <c r="C223" s="25" t="s">
        <v>2277</v>
      </c>
      <c r="D223" s="20">
        <v>160000</v>
      </c>
      <c r="E223" s="31"/>
      <c r="F223" s="20">
        <f t="shared" si="8"/>
        <v>128000</v>
      </c>
      <c r="G223" s="11"/>
    </row>
    <row r="224" spans="1:7" s="12" customFormat="1" ht="37.5">
      <c r="A224" s="18">
        <f t="shared" si="10"/>
        <v>148</v>
      </c>
      <c r="B224" s="18">
        <v>7</v>
      </c>
      <c r="C224" s="25" t="s">
        <v>2278</v>
      </c>
      <c r="D224" s="20">
        <v>190000</v>
      </c>
      <c r="E224" s="31"/>
      <c r="F224" s="20">
        <f t="shared" si="8"/>
        <v>152000</v>
      </c>
      <c r="G224" s="11"/>
    </row>
    <row r="225" spans="1:7" s="12" customFormat="1" ht="37.5">
      <c r="A225" s="18">
        <f t="shared" si="10"/>
        <v>149</v>
      </c>
      <c r="B225" s="18">
        <v>8</v>
      </c>
      <c r="C225" s="25" t="s">
        <v>2279</v>
      </c>
      <c r="D225" s="20">
        <v>45000</v>
      </c>
      <c r="E225" s="31"/>
      <c r="F225" s="20">
        <f t="shared" si="8"/>
        <v>36000</v>
      </c>
      <c r="G225" s="11"/>
    </row>
    <row r="226" spans="1:7" s="12" customFormat="1" ht="18.75">
      <c r="A226" s="18">
        <f t="shared" si="10"/>
        <v>150</v>
      </c>
      <c r="B226" s="18">
        <v>9</v>
      </c>
      <c r="C226" s="25" t="s">
        <v>2280</v>
      </c>
      <c r="D226" s="20">
        <v>38000</v>
      </c>
      <c r="E226" s="31"/>
      <c r="F226" s="20">
        <f t="shared" si="8"/>
        <v>30400</v>
      </c>
      <c r="G226" s="11"/>
    </row>
    <row r="227" spans="1:7" s="12" customFormat="1" ht="37.5">
      <c r="A227" s="18">
        <f t="shared" si="10"/>
        <v>151</v>
      </c>
      <c r="B227" s="18">
        <v>10</v>
      </c>
      <c r="C227" s="25" t="s">
        <v>2281</v>
      </c>
      <c r="D227" s="20">
        <v>155000</v>
      </c>
      <c r="E227" s="31"/>
      <c r="F227" s="20">
        <f t="shared" si="8"/>
        <v>124000</v>
      </c>
      <c r="G227" s="11"/>
    </row>
    <row r="228" spans="1:7" s="12" customFormat="1" ht="37.5">
      <c r="A228" s="18">
        <f t="shared" si="10"/>
        <v>152</v>
      </c>
      <c r="B228" s="18">
        <v>11</v>
      </c>
      <c r="C228" s="25" t="s">
        <v>2282</v>
      </c>
      <c r="D228" s="20">
        <v>200000</v>
      </c>
      <c r="E228" s="31"/>
      <c r="F228" s="20">
        <f t="shared" si="8"/>
        <v>160000</v>
      </c>
      <c r="G228" s="11"/>
    </row>
    <row r="229" spans="1:7" s="12" customFormat="1" ht="37.5">
      <c r="A229" s="18">
        <f t="shared" si="10"/>
        <v>153</v>
      </c>
      <c r="B229" s="18">
        <v>12</v>
      </c>
      <c r="C229" s="25" t="s">
        <v>2283</v>
      </c>
      <c r="D229" s="20">
        <v>210000</v>
      </c>
      <c r="E229" s="31"/>
      <c r="F229" s="20">
        <f t="shared" si="8"/>
        <v>168000</v>
      </c>
      <c r="G229" s="11"/>
    </row>
    <row r="230" spans="1:7" s="12" customFormat="1" ht="37.5">
      <c r="A230" s="18">
        <f t="shared" si="10"/>
        <v>154</v>
      </c>
      <c r="B230" s="18">
        <v>13</v>
      </c>
      <c r="C230" s="25" t="s">
        <v>2284</v>
      </c>
      <c r="D230" s="20">
        <v>230000</v>
      </c>
      <c r="E230" s="31"/>
      <c r="F230" s="20">
        <f t="shared" si="8"/>
        <v>184000</v>
      </c>
      <c r="G230" s="11"/>
    </row>
    <row r="231" spans="1:7" s="12" customFormat="1" ht="37.5">
      <c r="A231" s="18">
        <f t="shared" si="10"/>
        <v>155</v>
      </c>
      <c r="B231" s="18">
        <v>14</v>
      </c>
      <c r="C231" s="25" t="s">
        <v>2285</v>
      </c>
      <c r="D231" s="20">
        <v>180000</v>
      </c>
      <c r="E231" s="31"/>
      <c r="F231" s="20">
        <f t="shared" si="8"/>
        <v>144000</v>
      </c>
      <c r="G231" s="11"/>
    </row>
    <row r="232" spans="1:7" ht="18.75">
      <c r="A232" s="38">
        <f t="shared" si="10"/>
        <v>156</v>
      </c>
      <c r="B232" s="38">
        <v>15</v>
      </c>
      <c r="C232" s="39" t="s">
        <v>2286</v>
      </c>
      <c r="D232" s="40">
        <v>105000</v>
      </c>
      <c r="E232" s="41"/>
      <c r="F232" s="40">
        <f t="shared" si="8"/>
        <v>84000</v>
      </c>
      <c r="G232" s="5"/>
    </row>
    <row r="233" spans="1:7" ht="18.75">
      <c r="A233" s="38">
        <f t="shared" si="10"/>
        <v>157</v>
      </c>
      <c r="B233" s="38">
        <v>16</v>
      </c>
      <c r="C233" s="39" t="s">
        <v>2287</v>
      </c>
      <c r="D233" s="40">
        <v>80000</v>
      </c>
      <c r="E233" s="41"/>
      <c r="F233" s="40">
        <f t="shared" si="8"/>
        <v>64000</v>
      </c>
      <c r="G233" s="5"/>
    </row>
    <row r="234" spans="1:7" ht="18.75">
      <c r="A234" s="38">
        <f t="shared" si="10"/>
        <v>158</v>
      </c>
      <c r="B234" s="38">
        <v>17</v>
      </c>
      <c r="C234" s="39" t="s">
        <v>2288</v>
      </c>
      <c r="D234" s="40">
        <v>180000</v>
      </c>
      <c r="E234" s="41"/>
      <c r="F234" s="40">
        <f t="shared" si="8"/>
        <v>144000</v>
      </c>
      <c r="G234" s="5"/>
    </row>
    <row r="235" spans="1:7" ht="18.75">
      <c r="A235" s="38">
        <f t="shared" si="10"/>
        <v>159</v>
      </c>
      <c r="B235" s="38">
        <v>18</v>
      </c>
      <c r="C235" s="39" t="s">
        <v>2289</v>
      </c>
      <c r="D235" s="40">
        <v>220000</v>
      </c>
      <c r="E235" s="41"/>
      <c r="F235" s="40">
        <f t="shared" si="8"/>
        <v>176000</v>
      </c>
      <c r="G235" s="5"/>
    </row>
    <row r="236" spans="1:7" ht="37.5">
      <c r="A236" s="18">
        <f t="shared" si="10"/>
        <v>160</v>
      </c>
      <c r="B236" s="18">
        <v>19</v>
      </c>
      <c r="C236" s="25" t="s">
        <v>2290</v>
      </c>
      <c r="D236" s="20">
        <v>57000</v>
      </c>
      <c r="E236" s="31"/>
      <c r="F236" s="20">
        <f t="shared" si="8"/>
        <v>45600</v>
      </c>
      <c r="G236" s="5"/>
    </row>
    <row r="237" spans="1:7" ht="37.5">
      <c r="A237" s="18">
        <f t="shared" si="10"/>
        <v>161</v>
      </c>
      <c r="B237" s="18">
        <v>20</v>
      </c>
      <c r="C237" s="25" t="s">
        <v>678</v>
      </c>
      <c r="D237" s="20">
        <v>235000</v>
      </c>
      <c r="E237" s="31"/>
      <c r="F237" s="20">
        <f t="shared" si="8"/>
        <v>188000</v>
      </c>
      <c r="G237" s="5"/>
    </row>
    <row r="238" spans="1:7" ht="18.75">
      <c r="A238" s="18">
        <f t="shared" si="10"/>
        <v>162</v>
      </c>
      <c r="B238" s="18">
        <v>21</v>
      </c>
      <c r="C238" s="25" t="s">
        <v>679</v>
      </c>
      <c r="D238" s="20">
        <v>70000</v>
      </c>
      <c r="E238" s="31"/>
      <c r="F238" s="20">
        <f t="shared" si="8"/>
        <v>56000</v>
      </c>
      <c r="G238" s="5"/>
    </row>
    <row r="239" spans="1:7" ht="18.75">
      <c r="A239" s="18">
        <f t="shared" si="10"/>
        <v>163</v>
      </c>
      <c r="B239" s="18">
        <v>22</v>
      </c>
      <c r="C239" s="25" t="s">
        <v>680</v>
      </c>
      <c r="D239" s="20">
        <v>225000</v>
      </c>
      <c r="E239" s="31"/>
      <c r="F239" s="20">
        <f t="shared" si="8"/>
        <v>180000</v>
      </c>
      <c r="G239" s="5"/>
    </row>
    <row r="240" spans="1:7" ht="37.5">
      <c r="A240" s="18">
        <f t="shared" si="10"/>
        <v>164</v>
      </c>
      <c r="B240" s="18">
        <v>23</v>
      </c>
      <c r="C240" s="25" t="s">
        <v>681</v>
      </c>
      <c r="D240" s="20">
        <v>65000</v>
      </c>
      <c r="E240" s="31"/>
      <c r="F240" s="20">
        <f t="shared" si="8"/>
        <v>52000</v>
      </c>
      <c r="G240" s="5"/>
    </row>
    <row r="241" spans="1:7" ht="37.5">
      <c r="A241" s="18">
        <f t="shared" si="10"/>
        <v>165</v>
      </c>
      <c r="B241" s="18">
        <v>24</v>
      </c>
      <c r="C241" s="25" t="s">
        <v>682</v>
      </c>
      <c r="D241" s="20">
        <v>165000</v>
      </c>
      <c r="E241" s="31"/>
      <c r="F241" s="20">
        <f t="shared" si="8"/>
        <v>132000</v>
      </c>
      <c r="G241" s="5"/>
    </row>
    <row r="242" spans="1:7" ht="18.75">
      <c r="A242" s="18">
        <f t="shared" si="10"/>
        <v>166</v>
      </c>
      <c r="B242" s="18">
        <v>25</v>
      </c>
      <c r="C242" s="25" t="s">
        <v>683</v>
      </c>
      <c r="D242" s="20">
        <v>180000</v>
      </c>
      <c r="E242" s="31"/>
      <c r="F242" s="20">
        <f t="shared" si="8"/>
        <v>144000</v>
      </c>
      <c r="G242" s="5"/>
    </row>
    <row r="243" spans="1:7" ht="18.75">
      <c r="A243" s="18">
        <f t="shared" si="10"/>
        <v>167</v>
      </c>
      <c r="B243" s="18">
        <v>26</v>
      </c>
      <c r="C243" s="25" t="s">
        <v>684</v>
      </c>
      <c r="D243" s="20">
        <v>700000</v>
      </c>
      <c r="E243" s="31"/>
      <c r="F243" s="20">
        <f t="shared" si="8"/>
        <v>560000</v>
      </c>
      <c r="G243" s="5"/>
    </row>
    <row r="244" spans="1:7" ht="37.5">
      <c r="A244" s="18">
        <f t="shared" si="10"/>
        <v>168</v>
      </c>
      <c r="B244" s="18">
        <v>27</v>
      </c>
      <c r="C244" s="25" t="s">
        <v>685</v>
      </c>
      <c r="D244" s="20">
        <v>180000</v>
      </c>
      <c r="E244" s="31"/>
      <c r="F244" s="20">
        <f t="shared" si="8"/>
        <v>144000</v>
      </c>
      <c r="G244" s="5"/>
    </row>
    <row r="245" spans="1:7" ht="21.75" customHeight="1">
      <c r="A245" s="18">
        <f t="shared" si="10"/>
        <v>169</v>
      </c>
      <c r="B245" s="18">
        <v>28</v>
      </c>
      <c r="C245" s="25" t="s">
        <v>686</v>
      </c>
      <c r="D245" s="20">
        <v>550000</v>
      </c>
      <c r="E245" s="31"/>
      <c r="F245" s="20">
        <f t="shared" si="8"/>
        <v>440000</v>
      </c>
      <c r="G245" s="5"/>
    </row>
    <row r="246" spans="1:7" ht="21.75" customHeight="1">
      <c r="A246" s="18">
        <f t="shared" si="10"/>
        <v>170</v>
      </c>
      <c r="B246" s="18">
        <v>29</v>
      </c>
      <c r="C246" s="25" t="s">
        <v>687</v>
      </c>
      <c r="D246" s="20">
        <v>70000</v>
      </c>
      <c r="E246" s="31"/>
      <c r="F246" s="20">
        <f t="shared" si="8"/>
        <v>56000</v>
      </c>
      <c r="G246" s="5"/>
    </row>
    <row r="247" spans="1:7" ht="21.75" customHeight="1">
      <c r="A247" s="18">
        <f t="shared" si="10"/>
        <v>171</v>
      </c>
      <c r="B247" s="18">
        <v>30</v>
      </c>
      <c r="C247" s="25" t="s">
        <v>688</v>
      </c>
      <c r="D247" s="20">
        <v>165000</v>
      </c>
      <c r="E247" s="31"/>
      <c r="F247" s="20">
        <f t="shared" si="8"/>
        <v>132000</v>
      </c>
      <c r="G247" s="5"/>
    </row>
    <row r="248" spans="1:7" ht="21.75" customHeight="1">
      <c r="A248" s="18">
        <f t="shared" si="10"/>
        <v>172</v>
      </c>
      <c r="B248" s="18">
        <v>31</v>
      </c>
      <c r="C248" s="25" t="s">
        <v>689</v>
      </c>
      <c r="D248" s="20">
        <v>70000</v>
      </c>
      <c r="E248" s="31"/>
      <c r="F248" s="20">
        <f t="shared" si="8"/>
        <v>56000</v>
      </c>
      <c r="G248" s="5"/>
    </row>
    <row r="249" spans="1:7" ht="21.75" customHeight="1">
      <c r="A249" s="18">
        <f t="shared" si="10"/>
        <v>173</v>
      </c>
      <c r="B249" s="18">
        <v>32</v>
      </c>
      <c r="C249" s="25" t="s">
        <v>690</v>
      </c>
      <c r="D249" s="20">
        <v>165000</v>
      </c>
      <c r="E249" s="31"/>
      <c r="F249" s="20">
        <f t="shared" si="8"/>
        <v>132000</v>
      </c>
      <c r="G249" s="5"/>
    </row>
    <row r="250" spans="1:7" ht="21.75" customHeight="1">
      <c r="A250" s="18">
        <f t="shared" si="10"/>
        <v>174</v>
      </c>
      <c r="B250" s="18">
        <v>33</v>
      </c>
      <c r="C250" s="25" t="s">
        <v>691</v>
      </c>
      <c r="D250" s="20">
        <v>55000</v>
      </c>
      <c r="E250" s="28"/>
      <c r="F250" s="20">
        <f t="shared" si="8"/>
        <v>44000</v>
      </c>
      <c r="G250" s="5"/>
    </row>
    <row r="251" spans="1:7" ht="21.75" customHeight="1">
      <c r="A251" s="18">
        <f t="shared" si="10"/>
        <v>175</v>
      </c>
      <c r="B251" s="18">
        <v>34</v>
      </c>
      <c r="C251" s="25" t="s">
        <v>692</v>
      </c>
      <c r="D251" s="20">
        <v>165000</v>
      </c>
      <c r="E251" s="28"/>
      <c r="F251" s="20">
        <f t="shared" si="8"/>
        <v>132000</v>
      </c>
      <c r="G251" s="5"/>
    </row>
    <row r="252" spans="1:7" ht="21.75" customHeight="1">
      <c r="A252" s="18">
        <f t="shared" si="10"/>
        <v>176</v>
      </c>
      <c r="B252" s="18">
        <v>35</v>
      </c>
      <c r="C252" s="25" t="s">
        <v>693</v>
      </c>
      <c r="D252" s="20">
        <v>55000</v>
      </c>
      <c r="E252" s="28"/>
      <c r="F252" s="20">
        <f t="shared" si="8"/>
        <v>44000</v>
      </c>
      <c r="G252" s="5"/>
    </row>
    <row r="253" spans="1:7" ht="21.75" customHeight="1">
      <c r="A253" s="18">
        <f t="shared" si="10"/>
        <v>177</v>
      </c>
      <c r="B253" s="18">
        <v>36</v>
      </c>
      <c r="C253" s="25" t="s">
        <v>694</v>
      </c>
      <c r="D253" s="20">
        <v>140000</v>
      </c>
      <c r="E253" s="28"/>
      <c r="F253" s="20">
        <f t="shared" si="8"/>
        <v>112000</v>
      </c>
      <c r="G253" s="5"/>
    </row>
    <row r="254" spans="1:7" ht="21.75" customHeight="1">
      <c r="A254" s="18">
        <f t="shared" si="10"/>
        <v>178</v>
      </c>
      <c r="B254" s="18">
        <v>37</v>
      </c>
      <c r="C254" s="25" t="s">
        <v>695</v>
      </c>
      <c r="D254" s="20">
        <v>140000</v>
      </c>
      <c r="E254" s="31"/>
      <c r="F254" s="20">
        <f t="shared" si="8"/>
        <v>112000</v>
      </c>
      <c r="G254" s="5"/>
    </row>
    <row r="255" spans="1:7" ht="21.75" customHeight="1">
      <c r="A255" s="18">
        <f t="shared" si="10"/>
        <v>179</v>
      </c>
      <c r="B255" s="18">
        <v>38</v>
      </c>
      <c r="C255" s="25" t="s">
        <v>696</v>
      </c>
      <c r="D255" s="20">
        <v>595000</v>
      </c>
      <c r="E255" s="31"/>
      <c r="F255" s="20">
        <f t="shared" si="8"/>
        <v>476000</v>
      </c>
      <c r="G255" s="5"/>
    </row>
    <row r="256" spans="1:7" ht="56.25">
      <c r="A256" s="18">
        <f t="shared" si="10"/>
        <v>180</v>
      </c>
      <c r="B256" s="18">
        <v>39</v>
      </c>
      <c r="C256" s="25" t="s">
        <v>697</v>
      </c>
      <c r="D256" s="20">
        <v>310000</v>
      </c>
      <c r="E256" s="31"/>
      <c r="F256" s="20">
        <f t="shared" si="8"/>
        <v>248000</v>
      </c>
      <c r="G256" s="5"/>
    </row>
    <row r="257" spans="1:7" ht="56.25">
      <c r="A257" s="18">
        <f t="shared" si="10"/>
        <v>181</v>
      </c>
      <c r="B257" s="18">
        <v>40</v>
      </c>
      <c r="C257" s="25" t="s">
        <v>698</v>
      </c>
      <c r="D257" s="20">
        <v>495000</v>
      </c>
      <c r="E257" s="31"/>
      <c r="F257" s="20">
        <f t="shared" si="8"/>
        <v>396000</v>
      </c>
      <c r="G257" s="5"/>
    </row>
    <row r="258" spans="1:7" ht="56.25">
      <c r="A258" s="18">
        <f t="shared" si="10"/>
        <v>182</v>
      </c>
      <c r="B258" s="18">
        <f>B257+1</f>
        <v>41</v>
      </c>
      <c r="C258" s="21" t="s">
        <v>699</v>
      </c>
      <c r="D258" s="20">
        <v>4250000</v>
      </c>
      <c r="E258" s="21" t="s">
        <v>700</v>
      </c>
      <c r="F258" s="20">
        <f t="shared" si="8"/>
        <v>3400000</v>
      </c>
      <c r="G258" s="5"/>
    </row>
    <row r="259" spans="1:7" ht="18.75">
      <c r="A259" s="18"/>
      <c r="B259" s="18"/>
      <c r="C259" s="21"/>
      <c r="D259" s="20"/>
      <c r="E259" s="23"/>
      <c r="F259" s="20">
        <f t="shared" si="8"/>
        <v>0</v>
      </c>
      <c r="G259" s="5"/>
    </row>
    <row r="260" spans="1:7" ht="18.75">
      <c r="A260" s="18"/>
      <c r="B260" s="18" t="s">
        <v>1352</v>
      </c>
      <c r="C260" s="25" t="s">
        <v>701</v>
      </c>
      <c r="D260" s="20"/>
      <c r="E260" s="23"/>
      <c r="F260" s="20">
        <f aca="true" t="shared" si="11" ref="F260:F321">D260*80%</f>
        <v>0</v>
      </c>
      <c r="G260" s="5"/>
    </row>
    <row r="261" spans="1:7" ht="18" customHeight="1">
      <c r="A261" s="18">
        <f>A258+1</f>
        <v>183</v>
      </c>
      <c r="B261" s="18">
        <v>1</v>
      </c>
      <c r="C261" s="25" t="s">
        <v>702</v>
      </c>
      <c r="D261" s="20">
        <v>105000</v>
      </c>
      <c r="E261" s="37"/>
      <c r="F261" s="20">
        <f t="shared" si="11"/>
        <v>84000</v>
      </c>
      <c r="G261" s="5"/>
    </row>
    <row r="262" spans="1:7" ht="18" customHeight="1">
      <c r="A262" s="18">
        <f aca="true" t="shared" si="12" ref="A262:A274">A261+1</f>
        <v>184</v>
      </c>
      <c r="B262" s="18">
        <v>2</v>
      </c>
      <c r="C262" s="42" t="s">
        <v>703</v>
      </c>
      <c r="D262" s="20">
        <v>245000</v>
      </c>
      <c r="E262" s="31"/>
      <c r="F262" s="20">
        <f t="shared" si="11"/>
        <v>196000</v>
      </c>
      <c r="G262" s="5"/>
    </row>
    <row r="263" spans="1:7" ht="18.75">
      <c r="A263" s="18">
        <f t="shared" si="12"/>
        <v>185</v>
      </c>
      <c r="B263" s="18">
        <v>3</v>
      </c>
      <c r="C263" s="42" t="s">
        <v>704</v>
      </c>
      <c r="D263" s="20">
        <v>525000</v>
      </c>
      <c r="E263" s="31"/>
      <c r="F263" s="20">
        <f t="shared" si="11"/>
        <v>420000</v>
      </c>
      <c r="G263" s="5"/>
    </row>
    <row r="264" spans="1:7" ht="18.75">
      <c r="A264" s="18">
        <f t="shared" si="12"/>
        <v>186</v>
      </c>
      <c r="B264" s="18">
        <v>4</v>
      </c>
      <c r="C264" s="43" t="s">
        <v>705</v>
      </c>
      <c r="D264" s="20">
        <v>580000</v>
      </c>
      <c r="E264" s="31"/>
      <c r="F264" s="20">
        <f t="shared" si="11"/>
        <v>464000</v>
      </c>
      <c r="G264" s="5"/>
    </row>
    <row r="265" spans="1:7" ht="18.75">
      <c r="A265" s="18">
        <f t="shared" si="12"/>
        <v>187</v>
      </c>
      <c r="B265" s="18">
        <v>5</v>
      </c>
      <c r="C265" s="43" t="s">
        <v>706</v>
      </c>
      <c r="D265" s="20">
        <v>640000</v>
      </c>
      <c r="E265" s="31"/>
      <c r="F265" s="20">
        <f t="shared" si="11"/>
        <v>512000</v>
      </c>
      <c r="G265" s="5"/>
    </row>
    <row r="266" spans="1:7" ht="18.75">
      <c r="A266" s="18">
        <f t="shared" si="12"/>
        <v>188</v>
      </c>
      <c r="B266" s="18">
        <v>6</v>
      </c>
      <c r="C266" s="43" t="s">
        <v>707</v>
      </c>
      <c r="D266" s="20">
        <v>530000</v>
      </c>
      <c r="E266" s="31"/>
      <c r="F266" s="20">
        <f t="shared" si="11"/>
        <v>424000</v>
      </c>
      <c r="G266" s="5"/>
    </row>
    <row r="267" spans="1:7" ht="18.75">
      <c r="A267" s="18">
        <f t="shared" si="12"/>
        <v>189</v>
      </c>
      <c r="B267" s="18">
        <v>7</v>
      </c>
      <c r="C267" s="25" t="s">
        <v>708</v>
      </c>
      <c r="D267" s="20">
        <v>50000</v>
      </c>
      <c r="E267" s="31"/>
      <c r="F267" s="20">
        <f t="shared" si="11"/>
        <v>40000</v>
      </c>
      <c r="G267" s="5"/>
    </row>
    <row r="268" spans="1:7" ht="18.75">
      <c r="A268" s="18">
        <f t="shared" si="12"/>
        <v>190</v>
      </c>
      <c r="B268" s="18">
        <v>8</v>
      </c>
      <c r="C268" s="25" t="s">
        <v>709</v>
      </c>
      <c r="D268" s="20">
        <v>37000</v>
      </c>
      <c r="E268" s="31"/>
      <c r="F268" s="20">
        <f t="shared" si="11"/>
        <v>29600</v>
      </c>
      <c r="G268" s="5"/>
    </row>
    <row r="269" spans="1:7" ht="37.5">
      <c r="A269" s="18">
        <f t="shared" si="12"/>
        <v>191</v>
      </c>
      <c r="B269" s="18">
        <v>9</v>
      </c>
      <c r="C269" s="25" t="s">
        <v>710</v>
      </c>
      <c r="D269" s="20">
        <v>60000</v>
      </c>
      <c r="E269" s="37"/>
      <c r="F269" s="20">
        <f t="shared" si="11"/>
        <v>48000</v>
      </c>
      <c r="G269" s="5"/>
    </row>
    <row r="270" spans="1:7" ht="18.75">
      <c r="A270" s="18">
        <f t="shared" si="12"/>
        <v>192</v>
      </c>
      <c r="B270" s="18">
        <v>10</v>
      </c>
      <c r="C270" s="25" t="s">
        <v>711</v>
      </c>
      <c r="D270" s="20">
        <v>120000</v>
      </c>
      <c r="E270" s="31"/>
      <c r="F270" s="20">
        <f t="shared" si="11"/>
        <v>96000</v>
      </c>
      <c r="G270" s="5"/>
    </row>
    <row r="271" spans="1:7" ht="37.5">
      <c r="A271" s="18">
        <f t="shared" si="12"/>
        <v>193</v>
      </c>
      <c r="B271" s="18">
        <v>11</v>
      </c>
      <c r="C271" s="25" t="s">
        <v>712</v>
      </c>
      <c r="D271" s="20">
        <v>215000</v>
      </c>
      <c r="E271" s="31"/>
      <c r="F271" s="20">
        <f t="shared" si="11"/>
        <v>172000</v>
      </c>
      <c r="G271" s="5"/>
    </row>
    <row r="272" spans="1:7" ht="18.75">
      <c r="A272" s="18">
        <f t="shared" si="12"/>
        <v>194</v>
      </c>
      <c r="B272" s="18">
        <f>B271+1</f>
        <v>12</v>
      </c>
      <c r="C272" s="43" t="s">
        <v>713</v>
      </c>
      <c r="D272" s="20">
        <v>1550000</v>
      </c>
      <c r="E272" s="31"/>
      <c r="F272" s="20">
        <f t="shared" si="11"/>
        <v>1240000</v>
      </c>
      <c r="G272" s="5"/>
    </row>
    <row r="273" spans="1:7" ht="18.75">
      <c r="A273" s="18">
        <f t="shared" si="12"/>
        <v>195</v>
      </c>
      <c r="B273" s="18">
        <f>B272+1</f>
        <v>13</v>
      </c>
      <c r="C273" s="43" t="s">
        <v>714</v>
      </c>
      <c r="D273" s="20">
        <v>1600000</v>
      </c>
      <c r="E273" s="31"/>
      <c r="F273" s="20">
        <f t="shared" si="11"/>
        <v>1280000</v>
      </c>
      <c r="G273" s="5"/>
    </row>
    <row r="274" spans="1:7" ht="19.5" customHeight="1">
      <c r="A274" s="18">
        <f t="shared" si="12"/>
        <v>196</v>
      </c>
      <c r="B274" s="18">
        <f>B273+1</f>
        <v>14</v>
      </c>
      <c r="C274" s="25" t="s">
        <v>715</v>
      </c>
      <c r="D274" s="20">
        <v>600000</v>
      </c>
      <c r="E274" s="31"/>
      <c r="F274" s="20">
        <f t="shared" si="11"/>
        <v>480000</v>
      </c>
      <c r="G274" s="5"/>
    </row>
    <row r="275" spans="1:7" ht="18.75">
      <c r="A275" s="18">
        <f>A274+1</f>
        <v>197</v>
      </c>
      <c r="B275" s="18">
        <f>B274+1</f>
        <v>15</v>
      </c>
      <c r="C275" s="25" t="s">
        <v>716</v>
      </c>
      <c r="D275" s="20">
        <v>155000</v>
      </c>
      <c r="E275" s="31"/>
      <c r="F275" s="20">
        <f t="shared" si="11"/>
        <v>124000</v>
      </c>
      <c r="G275" s="5"/>
    </row>
    <row r="276" spans="1:7" ht="17.25" customHeight="1">
      <c r="A276" s="38">
        <f>A275+1</f>
        <v>198</v>
      </c>
      <c r="B276" s="38">
        <f>B275+1</f>
        <v>16</v>
      </c>
      <c r="C276" s="44" t="s">
        <v>717</v>
      </c>
      <c r="D276" s="40">
        <v>430000</v>
      </c>
      <c r="E276" s="41"/>
      <c r="F276" s="40">
        <f t="shared" si="11"/>
        <v>344000</v>
      </c>
      <c r="G276" s="5"/>
    </row>
    <row r="277" spans="1:7" ht="18.75">
      <c r="A277" s="38"/>
      <c r="B277" s="38" t="s">
        <v>1366</v>
      </c>
      <c r="C277" s="39" t="s">
        <v>1933</v>
      </c>
      <c r="D277" s="40"/>
      <c r="E277" s="45"/>
      <c r="F277" s="40">
        <f t="shared" si="11"/>
        <v>0</v>
      </c>
      <c r="G277" s="5"/>
    </row>
    <row r="278" spans="1:7" ht="18.75">
      <c r="A278" s="38">
        <f>A276+1</f>
        <v>199</v>
      </c>
      <c r="B278" s="38">
        <v>1</v>
      </c>
      <c r="C278" s="39" t="s">
        <v>721</v>
      </c>
      <c r="D278" s="40">
        <v>16000</v>
      </c>
      <c r="E278" s="41"/>
      <c r="F278" s="40">
        <f t="shared" si="11"/>
        <v>12800</v>
      </c>
      <c r="G278" s="5"/>
    </row>
    <row r="279" spans="1:7" ht="18.75">
      <c r="A279" s="38">
        <f aca="true" t="shared" si="13" ref="A279:A299">A278+1</f>
        <v>200</v>
      </c>
      <c r="B279" s="38">
        <v>2</v>
      </c>
      <c r="C279" s="39" t="s">
        <v>722</v>
      </c>
      <c r="D279" s="40">
        <v>15000</v>
      </c>
      <c r="E279" s="41"/>
      <c r="F279" s="40">
        <f t="shared" si="11"/>
        <v>12000</v>
      </c>
      <c r="G279" s="5"/>
    </row>
    <row r="280" spans="1:7" ht="18.75">
      <c r="A280" s="38">
        <f t="shared" si="13"/>
        <v>201</v>
      </c>
      <c r="B280" s="38">
        <v>3</v>
      </c>
      <c r="C280" s="39" t="s">
        <v>723</v>
      </c>
      <c r="D280" s="40">
        <v>14000</v>
      </c>
      <c r="E280" s="41"/>
      <c r="F280" s="40">
        <f t="shared" si="11"/>
        <v>11200</v>
      </c>
      <c r="G280" s="5"/>
    </row>
    <row r="281" spans="1:7" ht="18.75">
      <c r="A281" s="38">
        <f t="shared" si="13"/>
        <v>202</v>
      </c>
      <c r="B281" s="38">
        <v>4</v>
      </c>
      <c r="C281" s="39" t="s">
        <v>724</v>
      </c>
      <c r="D281" s="40">
        <v>11000</v>
      </c>
      <c r="E281" s="41"/>
      <c r="F281" s="40">
        <f t="shared" si="11"/>
        <v>8800</v>
      </c>
      <c r="G281" s="5"/>
    </row>
    <row r="282" spans="1:7" ht="18.75">
      <c r="A282" s="38">
        <f t="shared" si="13"/>
        <v>203</v>
      </c>
      <c r="B282" s="38">
        <v>5</v>
      </c>
      <c r="C282" s="39" t="s">
        <v>725</v>
      </c>
      <c r="D282" s="40">
        <v>22000</v>
      </c>
      <c r="E282" s="41"/>
      <c r="F282" s="40">
        <f t="shared" si="11"/>
        <v>17600</v>
      </c>
      <c r="G282" s="5"/>
    </row>
    <row r="283" spans="1:7" ht="18.75">
      <c r="A283" s="38">
        <f t="shared" si="13"/>
        <v>204</v>
      </c>
      <c r="B283" s="38">
        <v>6</v>
      </c>
      <c r="C283" s="39" t="s">
        <v>726</v>
      </c>
      <c r="D283" s="40">
        <v>18000</v>
      </c>
      <c r="E283" s="46" t="s">
        <v>718</v>
      </c>
      <c r="F283" s="40">
        <f t="shared" si="11"/>
        <v>14400</v>
      </c>
      <c r="G283" s="5"/>
    </row>
    <row r="284" spans="1:7" ht="18.75">
      <c r="A284" s="38">
        <f t="shared" si="13"/>
        <v>205</v>
      </c>
      <c r="B284" s="38">
        <v>7</v>
      </c>
      <c r="C284" s="39" t="s">
        <v>727</v>
      </c>
      <c r="D284" s="40">
        <v>18000</v>
      </c>
      <c r="E284" s="46" t="s">
        <v>718</v>
      </c>
      <c r="F284" s="40">
        <f t="shared" si="11"/>
        <v>14400</v>
      </c>
      <c r="G284" s="5"/>
    </row>
    <row r="285" spans="1:7" ht="18.75">
      <c r="A285" s="38">
        <f t="shared" si="13"/>
        <v>206</v>
      </c>
      <c r="B285" s="38">
        <v>8</v>
      </c>
      <c r="C285" s="39" t="s">
        <v>728</v>
      </c>
      <c r="D285" s="40">
        <v>34000</v>
      </c>
      <c r="E285" s="41"/>
      <c r="F285" s="40">
        <f t="shared" si="11"/>
        <v>27200</v>
      </c>
      <c r="G285" s="5"/>
    </row>
    <row r="286" spans="1:7" ht="18.75">
      <c r="A286" s="38">
        <f t="shared" si="13"/>
        <v>207</v>
      </c>
      <c r="B286" s="38">
        <v>9</v>
      </c>
      <c r="C286" s="39" t="s">
        <v>729</v>
      </c>
      <c r="D286" s="40">
        <v>58000</v>
      </c>
      <c r="E286" s="41"/>
      <c r="F286" s="40">
        <f t="shared" si="11"/>
        <v>46400</v>
      </c>
      <c r="G286" s="5"/>
    </row>
    <row r="287" spans="1:7" ht="18.75">
      <c r="A287" s="38">
        <f t="shared" si="13"/>
        <v>208</v>
      </c>
      <c r="B287" s="38">
        <v>10</v>
      </c>
      <c r="C287" s="39" t="s">
        <v>730</v>
      </c>
      <c r="D287" s="40">
        <v>44000</v>
      </c>
      <c r="E287" s="41"/>
      <c r="F287" s="40">
        <f t="shared" si="11"/>
        <v>35200</v>
      </c>
      <c r="G287" s="5"/>
    </row>
    <row r="288" spans="1:7" ht="18.75">
      <c r="A288" s="38">
        <f t="shared" si="13"/>
        <v>209</v>
      </c>
      <c r="B288" s="38">
        <v>11</v>
      </c>
      <c r="C288" s="39" t="s">
        <v>731</v>
      </c>
      <c r="D288" s="40">
        <v>26000</v>
      </c>
      <c r="E288" s="41"/>
      <c r="F288" s="40">
        <f t="shared" si="11"/>
        <v>20800</v>
      </c>
      <c r="G288" s="5"/>
    </row>
    <row r="289" spans="1:7" ht="16.5" customHeight="1">
      <c r="A289" s="38">
        <f t="shared" si="13"/>
        <v>210</v>
      </c>
      <c r="B289" s="38">
        <v>12</v>
      </c>
      <c r="C289" s="39" t="s">
        <v>732</v>
      </c>
      <c r="D289" s="40">
        <v>26000</v>
      </c>
      <c r="E289" s="41"/>
      <c r="F289" s="40">
        <f t="shared" si="11"/>
        <v>20800</v>
      </c>
      <c r="G289" s="5"/>
    </row>
    <row r="290" spans="1:7" ht="16.5" customHeight="1">
      <c r="A290" s="38">
        <f t="shared" si="13"/>
        <v>211</v>
      </c>
      <c r="B290" s="38">
        <v>13</v>
      </c>
      <c r="C290" s="39" t="s">
        <v>733</v>
      </c>
      <c r="D290" s="40">
        <v>220000</v>
      </c>
      <c r="E290" s="41"/>
      <c r="F290" s="40">
        <f t="shared" si="11"/>
        <v>176000</v>
      </c>
      <c r="G290" s="5"/>
    </row>
    <row r="291" spans="1:7" ht="37.5">
      <c r="A291" s="18">
        <f t="shared" si="13"/>
        <v>212</v>
      </c>
      <c r="B291" s="18">
        <v>14</v>
      </c>
      <c r="C291" s="25" t="s">
        <v>734</v>
      </c>
      <c r="D291" s="20">
        <v>665000</v>
      </c>
      <c r="E291" s="25" t="s">
        <v>719</v>
      </c>
      <c r="F291" s="20">
        <f t="shared" si="11"/>
        <v>532000</v>
      </c>
      <c r="G291" s="5"/>
    </row>
    <row r="292" spans="1:7" ht="75">
      <c r="A292" s="18">
        <f t="shared" si="13"/>
        <v>213</v>
      </c>
      <c r="B292" s="18">
        <v>15</v>
      </c>
      <c r="C292" s="25" t="s">
        <v>735</v>
      </c>
      <c r="D292" s="20">
        <v>350000</v>
      </c>
      <c r="E292" s="25" t="s">
        <v>720</v>
      </c>
      <c r="F292" s="20">
        <f t="shared" si="11"/>
        <v>280000</v>
      </c>
      <c r="G292" s="5"/>
    </row>
    <row r="293" spans="1:7" ht="16.5" customHeight="1">
      <c r="A293" s="38">
        <f t="shared" si="13"/>
        <v>214</v>
      </c>
      <c r="B293" s="38">
        <v>16</v>
      </c>
      <c r="C293" s="39" t="s">
        <v>736</v>
      </c>
      <c r="D293" s="40">
        <v>505000</v>
      </c>
      <c r="E293" s="41"/>
      <c r="F293" s="40">
        <f t="shared" si="11"/>
        <v>404000</v>
      </c>
      <c r="G293" s="5"/>
    </row>
    <row r="294" spans="1:7" ht="16.5" customHeight="1">
      <c r="A294" s="38">
        <f t="shared" si="13"/>
        <v>215</v>
      </c>
      <c r="B294" s="38">
        <v>17</v>
      </c>
      <c r="C294" s="39" t="s">
        <v>737</v>
      </c>
      <c r="D294" s="40">
        <v>675000</v>
      </c>
      <c r="E294" s="41"/>
      <c r="F294" s="40">
        <f t="shared" si="11"/>
        <v>540000</v>
      </c>
      <c r="G294" s="5"/>
    </row>
    <row r="295" spans="1:7" ht="16.5" customHeight="1">
      <c r="A295" s="38">
        <f t="shared" si="13"/>
        <v>216</v>
      </c>
      <c r="B295" s="38">
        <v>18</v>
      </c>
      <c r="C295" s="39" t="s">
        <v>738</v>
      </c>
      <c r="D295" s="40">
        <v>790000</v>
      </c>
      <c r="E295" s="41"/>
      <c r="F295" s="40">
        <f t="shared" si="11"/>
        <v>632000</v>
      </c>
      <c r="G295" s="5"/>
    </row>
    <row r="296" spans="1:7" ht="16.5" customHeight="1">
      <c r="A296" s="38">
        <f t="shared" si="13"/>
        <v>217</v>
      </c>
      <c r="B296" s="38">
        <f>B295+1</f>
        <v>19</v>
      </c>
      <c r="C296" s="39" t="s">
        <v>739</v>
      </c>
      <c r="D296" s="40">
        <v>615000</v>
      </c>
      <c r="E296" s="41"/>
      <c r="F296" s="40">
        <f t="shared" si="11"/>
        <v>492000</v>
      </c>
      <c r="G296" s="5"/>
    </row>
    <row r="297" spans="1:7" ht="16.5" customHeight="1">
      <c r="A297" s="38">
        <f t="shared" si="13"/>
        <v>218</v>
      </c>
      <c r="B297" s="38">
        <f>B296+1</f>
        <v>20</v>
      </c>
      <c r="C297" s="39" t="s">
        <v>740</v>
      </c>
      <c r="D297" s="40">
        <v>1150000</v>
      </c>
      <c r="E297" s="41"/>
      <c r="F297" s="40">
        <f t="shared" si="11"/>
        <v>920000</v>
      </c>
      <c r="G297" s="5"/>
    </row>
    <row r="298" spans="1:7" ht="16.5" customHeight="1">
      <c r="A298" s="38">
        <f t="shared" si="13"/>
        <v>219</v>
      </c>
      <c r="B298" s="38">
        <f>B297+1</f>
        <v>21</v>
      </c>
      <c r="C298" s="39" t="s">
        <v>741</v>
      </c>
      <c r="D298" s="40">
        <v>535000</v>
      </c>
      <c r="E298" s="41"/>
      <c r="F298" s="40">
        <f t="shared" si="11"/>
        <v>428000</v>
      </c>
      <c r="G298" s="5"/>
    </row>
    <row r="299" spans="1:7" ht="16.5" customHeight="1">
      <c r="A299" s="38">
        <f t="shared" si="13"/>
        <v>220</v>
      </c>
      <c r="B299" s="38">
        <f>B298+1</f>
        <v>22</v>
      </c>
      <c r="C299" s="39" t="s">
        <v>742</v>
      </c>
      <c r="D299" s="40">
        <v>1050000</v>
      </c>
      <c r="E299" s="41"/>
      <c r="F299" s="40">
        <f t="shared" si="11"/>
        <v>840000</v>
      </c>
      <c r="G299" s="5"/>
    </row>
    <row r="300" spans="1:7" ht="16.5" customHeight="1">
      <c r="A300" s="38">
        <f>A299+1</f>
        <v>221</v>
      </c>
      <c r="B300" s="38">
        <f>B299+1</f>
        <v>23</v>
      </c>
      <c r="C300" s="39" t="s">
        <v>743</v>
      </c>
      <c r="D300" s="40">
        <v>600000</v>
      </c>
      <c r="E300" s="41"/>
      <c r="F300" s="40">
        <f t="shared" si="11"/>
        <v>480000</v>
      </c>
      <c r="G300" s="5"/>
    </row>
    <row r="301" spans="1:7" ht="16.5" customHeight="1">
      <c r="A301" s="38">
        <f aca="true" t="shared" si="14" ref="A301:B306">A300+1</f>
        <v>222</v>
      </c>
      <c r="B301" s="38">
        <f t="shared" si="14"/>
        <v>24</v>
      </c>
      <c r="C301" s="39" t="s">
        <v>744</v>
      </c>
      <c r="D301" s="40">
        <v>720000</v>
      </c>
      <c r="E301" s="41"/>
      <c r="F301" s="40">
        <f t="shared" si="11"/>
        <v>576000</v>
      </c>
      <c r="G301" s="5"/>
    </row>
    <row r="302" spans="1:7" ht="37.5">
      <c r="A302" s="18">
        <f t="shared" si="14"/>
        <v>223</v>
      </c>
      <c r="B302" s="18">
        <f t="shared" si="14"/>
        <v>25</v>
      </c>
      <c r="C302" s="25" t="s">
        <v>745</v>
      </c>
      <c r="D302" s="20">
        <v>1180000</v>
      </c>
      <c r="E302" s="36" t="s">
        <v>719</v>
      </c>
      <c r="F302" s="20">
        <f t="shared" si="11"/>
        <v>944000</v>
      </c>
      <c r="G302" s="5"/>
    </row>
    <row r="303" spans="1:7" ht="18.75">
      <c r="A303" s="38">
        <f t="shared" si="14"/>
        <v>224</v>
      </c>
      <c r="B303" s="38">
        <f t="shared" si="14"/>
        <v>26</v>
      </c>
      <c r="C303" s="39" t="s">
        <v>746</v>
      </c>
      <c r="D303" s="40">
        <v>870000</v>
      </c>
      <c r="E303" s="41"/>
      <c r="F303" s="40">
        <f t="shared" si="11"/>
        <v>696000</v>
      </c>
      <c r="G303" s="5"/>
    </row>
    <row r="304" spans="1:7" ht="18.75">
      <c r="A304" s="38">
        <f t="shared" si="14"/>
        <v>225</v>
      </c>
      <c r="B304" s="38">
        <f t="shared" si="14"/>
        <v>27</v>
      </c>
      <c r="C304" s="39" t="s">
        <v>747</v>
      </c>
      <c r="D304" s="40">
        <v>1000000</v>
      </c>
      <c r="E304" s="41"/>
      <c r="F304" s="40">
        <f t="shared" si="11"/>
        <v>800000</v>
      </c>
      <c r="G304" s="5"/>
    </row>
    <row r="305" spans="1:7" ht="18.75">
      <c r="A305" s="38">
        <f t="shared" si="14"/>
        <v>226</v>
      </c>
      <c r="B305" s="38">
        <f t="shared" si="14"/>
        <v>28</v>
      </c>
      <c r="C305" s="39" t="s">
        <v>748</v>
      </c>
      <c r="D305" s="40">
        <v>1160000</v>
      </c>
      <c r="E305" s="41"/>
      <c r="F305" s="40">
        <f t="shared" si="11"/>
        <v>928000</v>
      </c>
      <c r="G305" s="5"/>
    </row>
    <row r="306" spans="1:7" ht="18.75">
      <c r="A306" s="38">
        <f t="shared" si="14"/>
        <v>227</v>
      </c>
      <c r="B306" s="38">
        <f t="shared" si="14"/>
        <v>29</v>
      </c>
      <c r="C306" s="39" t="s">
        <v>749</v>
      </c>
      <c r="D306" s="40">
        <v>1280000</v>
      </c>
      <c r="E306" s="41"/>
      <c r="F306" s="40">
        <f t="shared" si="11"/>
        <v>1024000</v>
      </c>
      <c r="G306" s="5"/>
    </row>
    <row r="307" spans="1:7" ht="18.75">
      <c r="A307" s="38"/>
      <c r="B307" s="38" t="s">
        <v>1357</v>
      </c>
      <c r="C307" s="47" t="s">
        <v>751</v>
      </c>
      <c r="D307" s="40"/>
      <c r="E307" s="45"/>
      <c r="F307" s="40">
        <f t="shared" si="11"/>
        <v>0</v>
      </c>
      <c r="G307" s="5"/>
    </row>
    <row r="308" spans="1:7" ht="18.75">
      <c r="A308" s="38">
        <f>A306+1</f>
        <v>228</v>
      </c>
      <c r="B308" s="38">
        <v>1</v>
      </c>
      <c r="C308" s="21" t="s">
        <v>752</v>
      </c>
      <c r="D308" s="40">
        <v>130000</v>
      </c>
      <c r="E308" s="45"/>
      <c r="F308" s="40">
        <f t="shared" si="11"/>
        <v>104000</v>
      </c>
      <c r="G308" s="5"/>
    </row>
    <row r="309" spans="1:7" ht="18.75">
      <c r="A309" s="38">
        <f aca="true" t="shared" si="15" ref="A309:A323">A308+1</f>
        <v>229</v>
      </c>
      <c r="B309" s="38">
        <v>2</v>
      </c>
      <c r="C309" s="21" t="s">
        <v>753</v>
      </c>
      <c r="D309" s="40">
        <v>130000</v>
      </c>
      <c r="E309" s="45"/>
      <c r="F309" s="40">
        <f t="shared" si="11"/>
        <v>104000</v>
      </c>
      <c r="G309" s="5"/>
    </row>
    <row r="310" spans="1:7" ht="18.75">
      <c r="A310" s="38">
        <f t="shared" si="15"/>
        <v>230</v>
      </c>
      <c r="B310" s="38">
        <v>3</v>
      </c>
      <c r="C310" s="21" t="s">
        <v>754</v>
      </c>
      <c r="D310" s="40">
        <v>155000</v>
      </c>
      <c r="E310" s="45"/>
      <c r="F310" s="40">
        <f t="shared" si="11"/>
        <v>124000</v>
      </c>
      <c r="G310" s="5"/>
    </row>
    <row r="311" spans="1:7" ht="18.75">
      <c r="A311" s="38">
        <f t="shared" si="15"/>
        <v>231</v>
      </c>
      <c r="B311" s="38">
        <v>4</v>
      </c>
      <c r="C311" s="21" t="s">
        <v>755</v>
      </c>
      <c r="D311" s="40">
        <v>185000</v>
      </c>
      <c r="E311" s="45"/>
      <c r="F311" s="40">
        <f t="shared" si="11"/>
        <v>148000</v>
      </c>
      <c r="G311" s="5"/>
    </row>
    <row r="312" spans="1:7" ht="21.75" customHeight="1">
      <c r="A312" s="38">
        <f t="shared" si="15"/>
        <v>232</v>
      </c>
      <c r="B312" s="38">
        <v>5</v>
      </c>
      <c r="C312" s="47" t="s">
        <v>756</v>
      </c>
      <c r="D312" s="40">
        <v>195000</v>
      </c>
      <c r="E312" s="45"/>
      <c r="F312" s="40">
        <f t="shared" si="11"/>
        <v>156000</v>
      </c>
      <c r="G312" s="5"/>
    </row>
    <row r="313" spans="1:7" ht="18.75">
      <c r="A313" s="38">
        <f t="shared" si="15"/>
        <v>233</v>
      </c>
      <c r="B313" s="38">
        <v>6</v>
      </c>
      <c r="C313" s="21" t="s">
        <v>757</v>
      </c>
      <c r="D313" s="40">
        <v>75000</v>
      </c>
      <c r="E313" s="45"/>
      <c r="F313" s="40">
        <f t="shared" si="11"/>
        <v>60000</v>
      </c>
      <c r="G313" s="5"/>
    </row>
    <row r="314" spans="1:7" ht="15.75" customHeight="1">
      <c r="A314" s="38">
        <f t="shared" si="15"/>
        <v>234</v>
      </c>
      <c r="B314" s="38">
        <v>7</v>
      </c>
      <c r="C314" s="21" t="s">
        <v>758</v>
      </c>
      <c r="D314" s="40">
        <v>155000</v>
      </c>
      <c r="E314" s="45"/>
      <c r="F314" s="40">
        <f t="shared" si="11"/>
        <v>124000</v>
      </c>
      <c r="G314" s="5"/>
    </row>
    <row r="315" spans="1:7" ht="18.75">
      <c r="A315" s="38">
        <f t="shared" si="15"/>
        <v>235</v>
      </c>
      <c r="B315" s="38">
        <v>8</v>
      </c>
      <c r="C315" s="21" t="s">
        <v>759</v>
      </c>
      <c r="D315" s="40">
        <v>125000</v>
      </c>
      <c r="E315" s="45"/>
      <c r="F315" s="40">
        <f t="shared" si="11"/>
        <v>100000</v>
      </c>
      <c r="G315" s="5"/>
    </row>
    <row r="316" spans="1:7" ht="18.75">
      <c r="A316" s="38">
        <f t="shared" si="15"/>
        <v>236</v>
      </c>
      <c r="B316" s="38">
        <v>9</v>
      </c>
      <c r="C316" s="21" t="s">
        <v>760</v>
      </c>
      <c r="D316" s="40">
        <v>530000</v>
      </c>
      <c r="E316" s="45"/>
      <c r="F316" s="40">
        <f t="shared" si="11"/>
        <v>424000</v>
      </c>
      <c r="G316" s="5"/>
    </row>
    <row r="317" spans="1:7" ht="15.75" customHeight="1">
      <c r="A317" s="38">
        <f t="shared" si="15"/>
        <v>237</v>
      </c>
      <c r="B317" s="38">
        <v>10</v>
      </c>
      <c r="C317" s="47" t="s">
        <v>761</v>
      </c>
      <c r="D317" s="40">
        <v>130000</v>
      </c>
      <c r="E317" s="45"/>
      <c r="F317" s="40">
        <f t="shared" si="11"/>
        <v>104000</v>
      </c>
      <c r="G317" s="5"/>
    </row>
    <row r="318" spans="1:7" ht="15.75" customHeight="1">
      <c r="A318" s="38">
        <f t="shared" si="15"/>
        <v>238</v>
      </c>
      <c r="B318" s="38">
        <v>11</v>
      </c>
      <c r="C318" s="47" t="s">
        <v>762</v>
      </c>
      <c r="D318" s="40">
        <v>175000</v>
      </c>
      <c r="E318" s="45"/>
      <c r="F318" s="40">
        <f t="shared" si="11"/>
        <v>140000</v>
      </c>
      <c r="G318" s="5"/>
    </row>
    <row r="319" spans="1:7" ht="18.75">
      <c r="A319" s="38">
        <f t="shared" si="15"/>
        <v>239</v>
      </c>
      <c r="B319" s="38">
        <v>12</v>
      </c>
      <c r="C319" s="21" t="s">
        <v>763</v>
      </c>
      <c r="D319" s="40">
        <v>145000</v>
      </c>
      <c r="E319" s="45"/>
      <c r="F319" s="40">
        <f t="shared" si="11"/>
        <v>116000</v>
      </c>
      <c r="G319" s="5"/>
    </row>
    <row r="320" spans="1:7" ht="21.75" customHeight="1">
      <c r="A320" s="18">
        <f t="shared" si="15"/>
        <v>240</v>
      </c>
      <c r="B320" s="18">
        <v>13</v>
      </c>
      <c r="C320" s="21" t="s">
        <v>764</v>
      </c>
      <c r="D320" s="20">
        <v>230000</v>
      </c>
      <c r="E320" s="23"/>
      <c r="F320" s="20">
        <f t="shared" si="11"/>
        <v>184000</v>
      </c>
      <c r="G320" s="5"/>
    </row>
    <row r="321" spans="1:7" ht="16.5" customHeight="1">
      <c r="A321" s="38">
        <f t="shared" si="15"/>
        <v>241</v>
      </c>
      <c r="B321" s="38">
        <v>14</v>
      </c>
      <c r="C321" s="21" t="s">
        <v>765</v>
      </c>
      <c r="D321" s="40">
        <v>205000</v>
      </c>
      <c r="E321" s="41"/>
      <c r="F321" s="40">
        <f t="shared" si="11"/>
        <v>164000</v>
      </c>
      <c r="G321" s="5"/>
    </row>
    <row r="322" spans="1:7" ht="16.5" customHeight="1">
      <c r="A322" s="38">
        <f t="shared" si="15"/>
        <v>242</v>
      </c>
      <c r="B322" s="38">
        <v>15</v>
      </c>
      <c r="C322" s="21" t="s">
        <v>766</v>
      </c>
      <c r="D322" s="40">
        <v>390000</v>
      </c>
      <c r="E322" s="45"/>
      <c r="F322" s="40">
        <f aca="true" t="shared" si="16" ref="F322:F382">D322*80%</f>
        <v>312000</v>
      </c>
      <c r="G322" s="5"/>
    </row>
    <row r="323" spans="1:7" ht="16.5" customHeight="1">
      <c r="A323" s="38">
        <f t="shared" si="15"/>
        <v>243</v>
      </c>
      <c r="B323" s="38">
        <f>B322+1</f>
        <v>16</v>
      </c>
      <c r="C323" s="21" t="s">
        <v>767</v>
      </c>
      <c r="D323" s="40">
        <v>485000</v>
      </c>
      <c r="E323" s="45"/>
      <c r="F323" s="40">
        <f t="shared" si="16"/>
        <v>388000</v>
      </c>
      <c r="G323" s="5"/>
    </row>
    <row r="324" spans="1:7" ht="16.5" customHeight="1">
      <c r="A324" s="38">
        <f>A323+1</f>
        <v>244</v>
      </c>
      <c r="B324" s="38">
        <f>B323+1</f>
        <v>17</v>
      </c>
      <c r="C324" s="47" t="s">
        <v>768</v>
      </c>
      <c r="D324" s="40">
        <v>470000</v>
      </c>
      <c r="E324" s="45"/>
      <c r="F324" s="40">
        <f t="shared" si="16"/>
        <v>376000</v>
      </c>
      <c r="G324" s="5"/>
    </row>
    <row r="325" spans="1:7" ht="16.5" customHeight="1">
      <c r="A325" s="38">
        <f aca="true" t="shared" si="17" ref="A325:B335">A324+1</f>
        <v>245</v>
      </c>
      <c r="B325" s="38">
        <f t="shared" si="17"/>
        <v>18</v>
      </c>
      <c r="C325" s="47" t="s">
        <v>769</v>
      </c>
      <c r="D325" s="40">
        <v>490000</v>
      </c>
      <c r="E325" s="45"/>
      <c r="F325" s="40">
        <f t="shared" si="16"/>
        <v>392000</v>
      </c>
      <c r="G325" s="5"/>
    </row>
    <row r="326" spans="1:7" ht="18.75">
      <c r="A326" s="38">
        <f t="shared" si="17"/>
        <v>246</v>
      </c>
      <c r="B326" s="38">
        <f t="shared" si="17"/>
        <v>19</v>
      </c>
      <c r="C326" s="21" t="s">
        <v>770</v>
      </c>
      <c r="D326" s="40">
        <v>470000</v>
      </c>
      <c r="E326" s="45"/>
      <c r="F326" s="40">
        <f t="shared" si="16"/>
        <v>376000</v>
      </c>
      <c r="G326" s="5"/>
    </row>
    <row r="327" spans="1:7" ht="18.75">
      <c r="A327" s="38">
        <f t="shared" si="17"/>
        <v>247</v>
      </c>
      <c r="B327" s="38">
        <f t="shared" si="17"/>
        <v>20</v>
      </c>
      <c r="C327" s="21" t="s">
        <v>771</v>
      </c>
      <c r="D327" s="40">
        <v>395000</v>
      </c>
      <c r="E327" s="45"/>
      <c r="F327" s="40">
        <f t="shared" si="16"/>
        <v>316000</v>
      </c>
      <c r="G327" s="5"/>
    </row>
    <row r="328" spans="1:7" ht="18.75">
      <c r="A328" s="38">
        <f t="shared" si="17"/>
        <v>248</v>
      </c>
      <c r="B328" s="38">
        <f t="shared" si="17"/>
        <v>21</v>
      </c>
      <c r="C328" s="21" t="s">
        <v>772</v>
      </c>
      <c r="D328" s="40">
        <v>570000</v>
      </c>
      <c r="E328" s="45"/>
      <c r="F328" s="40">
        <f t="shared" si="16"/>
        <v>456000</v>
      </c>
      <c r="G328" s="5"/>
    </row>
    <row r="329" spans="1:7" ht="15.75" customHeight="1">
      <c r="A329" s="38">
        <f t="shared" si="17"/>
        <v>249</v>
      </c>
      <c r="B329" s="38">
        <f t="shared" si="17"/>
        <v>22</v>
      </c>
      <c r="C329" s="21" t="s">
        <v>773</v>
      </c>
      <c r="D329" s="40">
        <v>570000</v>
      </c>
      <c r="E329" s="45"/>
      <c r="F329" s="40">
        <f t="shared" si="16"/>
        <v>456000</v>
      </c>
      <c r="G329" s="5"/>
    </row>
    <row r="330" spans="1:7" ht="15.75" customHeight="1">
      <c r="A330" s="38">
        <f t="shared" si="17"/>
        <v>250</v>
      </c>
      <c r="B330" s="38">
        <f t="shared" si="17"/>
        <v>23</v>
      </c>
      <c r="C330" s="21" t="s">
        <v>774</v>
      </c>
      <c r="D330" s="40">
        <v>660000</v>
      </c>
      <c r="E330" s="45"/>
      <c r="F330" s="40">
        <f t="shared" si="16"/>
        <v>528000</v>
      </c>
      <c r="G330" s="5"/>
    </row>
    <row r="331" spans="1:7" ht="15.75" customHeight="1">
      <c r="A331" s="38">
        <f t="shared" si="17"/>
        <v>251</v>
      </c>
      <c r="B331" s="38">
        <f t="shared" si="17"/>
        <v>24</v>
      </c>
      <c r="C331" s="47" t="s">
        <v>775</v>
      </c>
      <c r="D331" s="40">
        <v>1930000</v>
      </c>
      <c r="E331" s="47" t="s">
        <v>750</v>
      </c>
      <c r="F331" s="40">
        <f t="shared" si="16"/>
        <v>1544000</v>
      </c>
      <c r="G331" s="5"/>
    </row>
    <row r="332" spans="1:7" ht="15.75" customHeight="1">
      <c r="A332" s="38">
        <f t="shared" si="17"/>
        <v>252</v>
      </c>
      <c r="B332" s="38">
        <f t="shared" si="17"/>
        <v>25</v>
      </c>
      <c r="C332" s="21" t="s">
        <v>776</v>
      </c>
      <c r="D332" s="40">
        <v>475000</v>
      </c>
      <c r="E332" s="45"/>
      <c r="F332" s="40">
        <f t="shared" si="16"/>
        <v>380000</v>
      </c>
      <c r="G332" s="5"/>
    </row>
    <row r="333" spans="1:7" ht="15.75" customHeight="1">
      <c r="A333" s="38">
        <f t="shared" si="17"/>
        <v>253</v>
      </c>
      <c r="B333" s="38">
        <f t="shared" si="17"/>
        <v>26</v>
      </c>
      <c r="C333" s="21" t="s">
        <v>777</v>
      </c>
      <c r="D333" s="40">
        <v>530000</v>
      </c>
      <c r="E333" s="23"/>
      <c r="F333" s="40">
        <f t="shared" si="16"/>
        <v>424000</v>
      </c>
      <c r="G333" s="5"/>
    </row>
    <row r="334" spans="1:7" ht="15.75" customHeight="1">
      <c r="A334" s="38">
        <f t="shared" si="17"/>
        <v>254</v>
      </c>
      <c r="B334" s="38">
        <f t="shared" si="17"/>
        <v>27</v>
      </c>
      <c r="C334" s="21" t="s">
        <v>778</v>
      </c>
      <c r="D334" s="40">
        <v>745000</v>
      </c>
      <c r="E334" s="45"/>
      <c r="F334" s="40">
        <f t="shared" si="16"/>
        <v>596000</v>
      </c>
      <c r="G334" s="5"/>
    </row>
    <row r="335" spans="1:7" ht="15" customHeight="1">
      <c r="A335" s="38">
        <f t="shared" si="17"/>
        <v>255</v>
      </c>
      <c r="B335" s="38">
        <f t="shared" si="17"/>
        <v>28</v>
      </c>
      <c r="C335" s="47" t="s">
        <v>779</v>
      </c>
      <c r="D335" s="40">
        <v>1285000</v>
      </c>
      <c r="E335" s="47" t="s">
        <v>780</v>
      </c>
      <c r="F335" s="40">
        <f t="shared" si="16"/>
        <v>1028000</v>
      </c>
      <c r="G335" s="5"/>
    </row>
    <row r="336" spans="1:7" ht="18.75">
      <c r="A336" s="38"/>
      <c r="B336" s="38" t="s">
        <v>1367</v>
      </c>
      <c r="C336" s="48" t="s">
        <v>782</v>
      </c>
      <c r="D336" s="40"/>
      <c r="E336" s="45"/>
      <c r="F336" s="40">
        <f t="shared" si="16"/>
        <v>0</v>
      </c>
      <c r="G336" s="5"/>
    </row>
    <row r="337" spans="1:7" ht="18.75">
      <c r="A337" s="38"/>
      <c r="B337" s="38" t="s">
        <v>1368</v>
      </c>
      <c r="C337" s="48" t="s">
        <v>783</v>
      </c>
      <c r="D337" s="40"/>
      <c r="E337" s="45"/>
      <c r="F337" s="40">
        <f t="shared" si="16"/>
        <v>0</v>
      </c>
      <c r="G337" s="5"/>
    </row>
    <row r="338" spans="1:7" ht="18.75">
      <c r="A338" s="38">
        <f>A335+1</f>
        <v>256</v>
      </c>
      <c r="B338" s="38">
        <v>1</v>
      </c>
      <c r="C338" s="39" t="s">
        <v>784</v>
      </c>
      <c r="D338" s="40">
        <v>21000</v>
      </c>
      <c r="E338" s="45"/>
      <c r="F338" s="40">
        <f t="shared" si="16"/>
        <v>16800</v>
      </c>
      <c r="G338" s="5"/>
    </row>
    <row r="339" spans="1:7" ht="18.75">
      <c r="A339" s="38">
        <f>A338+1</f>
        <v>257</v>
      </c>
      <c r="B339" s="38">
        <v>2</v>
      </c>
      <c r="C339" s="39" t="s">
        <v>785</v>
      </c>
      <c r="D339" s="40">
        <v>105000</v>
      </c>
      <c r="E339" s="45"/>
      <c r="F339" s="40">
        <f t="shared" si="16"/>
        <v>84000</v>
      </c>
      <c r="G339" s="5"/>
    </row>
    <row r="340" spans="1:7" ht="18.75">
      <c r="A340" s="38">
        <f>A339+1</f>
        <v>258</v>
      </c>
      <c r="B340" s="38">
        <v>3</v>
      </c>
      <c r="C340" s="39" t="s">
        <v>786</v>
      </c>
      <c r="D340" s="40">
        <v>190000</v>
      </c>
      <c r="E340" s="45"/>
      <c r="F340" s="40">
        <f t="shared" si="16"/>
        <v>152000</v>
      </c>
      <c r="G340" s="5"/>
    </row>
    <row r="341" spans="1:7" ht="16.5" customHeight="1">
      <c r="A341" s="38">
        <f>A340+1</f>
        <v>259</v>
      </c>
      <c r="B341" s="38">
        <v>4</v>
      </c>
      <c r="C341" s="39" t="s">
        <v>787</v>
      </c>
      <c r="D341" s="40">
        <v>50000</v>
      </c>
      <c r="E341" s="45"/>
      <c r="F341" s="40">
        <f t="shared" si="16"/>
        <v>40000</v>
      </c>
      <c r="G341" s="5"/>
    </row>
    <row r="342" spans="1:7" ht="18.75">
      <c r="A342" s="38">
        <f>A341+1</f>
        <v>260</v>
      </c>
      <c r="B342" s="38">
        <v>5</v>
      </c>
      <c r="C342" s="39" t="s">
        <v>788</v>
      </c>
      <c r="D342" s="40">
        <v>90000</v>
      </c>
      <c r="E342" s="45"/>
      <c r="F342" s="40">
        <f t="shared" si="16"/>
        <v>72000</v>
      </c>
      <c r="G342" s="5"/>
    </row>
    <row r="343" spans="1:7" ht="15.75" customHeight="1">
      <c r="A343" s="38">
        <f>A342+1</f>
        <v>261</v>
      </c>
      <c r="B343" s="38">
        <v>6</v>
      </c>
      <c r="C343" s="39" t="s">
        <v>789</v>
      </c>
      <c r="D343" s="40">
        <v>30000</v>
      </c>
      <c r="E343" s="45"/>
      <c r="F343" s="40">
        <f t="shared" si="16"/>
        <v>24000</v>
      </c>
      <c r="G343" s="5"/>
    </row>
    <row r="344" spans="1:7" ht="18.75">
      <c r="A344" s="38"/>
      <c r="B344" s="38" t="s">
        <v>1433</v>
      </c>
      <c r="C344" s="39" t="s">
        <v>790</v>
      </c>
      <c r="D344" s="40"/>
      <c r="E344" s="45"/>
      <c r="F344" s="40">
        <f t="shared" si="16"/>
        <v>0</v>
      </c>
      <c r="G344" s="5"/>
    </row>
    <row r="345" spans="1:7" ht="56.25">
      <c r="A345" s="18">
        <f>A343+1</f>
        <v>262</v>
      </c>
      <c r="B345" s="18">
        <v>7</v>
      </c>
      <c r="C345" s="25" t="s">
        <v>791</v>
      </c>
      <c r="D345" s="20">
        <v>230000</v>
      </c>
      <c r="E345" s="21" t="s">
        <v>781</v>
      </c>
      <c r="F345" s="20">
        <f t="shared" si="16"/>
        <v>184000</v>
      </c>
      <c r="G345" s="5"/>
    </row>
    <row r="346" spans="1:7" ht="18.75">
      <c r="A346" s="38"/>
      <c r="B346" s="38" t="s">
        <v>1434</v>
      </c>
      <c r="C346" s="39" t="s">
        <v>792</v>
      </c>
      <c r="D346" s="40"/>
      <c r="E346" s="45"/>
      <c r="F346" s="40">
        <f t="shared" si="16"/>
        <v>0</v>
      </c>
      <c r="G346" s="5"/>
    </row>
    <row r="347" spans="1:7" ht="18.75">
      <c r="A347" s="38">
        <f>A345+1</f>
        <v>263</v>
      </c>
      <c r="B347" s="38">
        <v>8</v>
      </c>
      <c r="C347" s="47" t="s">
        <v>793</v>
      </c>
      <c r="D347" s="40">
        <v>225000</v>
      </c>
      <c r="E347" s="45"/>
      <c r="F347" s="40">
        <f t="shared" si="16"/>
        <v>180000</v>
      </c>
      <c r="G347" s="5"/>
    </row>
    <row r="348" spans="1:7" ht="18.75">
      <c r="A348" s="38">
        <f>A347+1</f>
        <v>264</v>
      </c>
      <c r="B348" s="38">
        <v>9</v>
      </c>
      <c r="C348" s="47" t="s">
        <v>794</v>
      </c>
      <c r="D348" s="40">
        <v>280000</v>
      </c>
      <c r="E348" s="45"/>
      <c r="F348" s="40">
        <f t="shared" si="16"/>
        <v>224000</v>
      </c>
      <c r="G348" s="5"/>
    </row>
    <row r="349" spans="1:7" ht="18.75">
      <c r="A349" s="38">
        <f>A348+1</f>
        <v>265</v>
      </c>
      <c r="B349" s="38">
        <v>10</v>
      </c>
      <c r="C349" s="47" t="s">
        <v>795</v>
      </c>
      <c r="D349" s="40">
        <v>330000</v>
      </c>
      <c r="E349" s="45"/>
      <c r="F349" s="40">
        <f t="shared" si="16"/>
        <v>264000</v>
      </c>
      <c r="G349" s="5"/>
    </row>
    <row r="350" spans="1:7" ht="18.75">
      <c r="A350" s="38"/>
      <c r="B350" s="38" t="s">
        <v>1369</v>
      </c>
      <c r="C350" s="47" t="s">
        <v>796</v>
      </c>
      <c r="D350" s="40"/>
      <c r="E350" s="45"/>
      <c r="F350" s="40">
        <f t="shared" si="16"/>
        <v>0</v>
      </c>
      <c r="G350" s="5"/>
    </row>
    <row r="351" spans="1:7" ht="20.25" customHeight="1">
      <c r="A351" s="38">
        <f>A349+1</f>
        <v>266</v>
      </c>
      <c r="B351" s="38">
        <v>11</v>
      </c>
      <c r="C351" s="47" t="s">
        <v>797</v>
      </c>
      <c r="D351" s="40">
        <v>145000</v>
      </c>
      <c r="E351" s="45"/>
      <c r="F351" s="40">
        <f t="shared" si="16"/>
        <v>116000</v>
      </c>
      <c r="G351" s="5"/>
    </row>
    <row r="352" spans="1:7" ht="20.25" customHeight="1">
      <c r="A352" s="38">
        <f>A351+1</f>
        <v>267</v>
      </c>
      <c r="B352" s="38">
        <v>12</v>
      </c>
      <c r="C352" s="47" t="s">
        <v>798</v>
      </c>
      <c r="D352" s="40">
        <v>200000</v>
      </c>
      <c r="E352" s="45"/>
      <c r="F352" s="40">
        <f t="shared" si="16"/>
        <v>160000</v>
      </c>
      <c r="G352" s="5"/>
    </row>
    <row r="353" spans="1:7" ht="20.25" customHeight="1">
      <c r="A353" s="38">
        <f>A352+1</f>
        <v>268</v>
      </c>
      <c r="B353" s="38">
        <v>13</v>
      </c>
      <c r="C353" s="47" t="s">
        <v>799</v>
      </c>
      <c r="D353" s="40">
        <v>190000</v>
      </c>
      <c r="E353" s="45"/>
      <c r="F353" s="40">
        <f t="shared" si="16"/>
        <v>152000</v>
      </c>
      <c r="G353" s="5"/>
    </row>
    <row r="354" spans="1:7" ht="20.25" customHeight="1">
      <c r="A354" s="38">
        <f>A353+1</f>
        <v>269</v>
      </c>
      <c r="B354" s="38">
        <v>14</v>
      </c>
      <c r="C354" s="47" t="s">
        <v>800</v>
      </c>
      <c r="D354" s="40">
        <v>250000</v>
      </c>
      <c r="E354" s="45"/>
      <c r="F354" s="40">
        <f t="shared" si="16"/>
        <v>200000</v>
      </c>
      <c r="G354" s="5"/>
    </row>
    <row r="355" spans="1:7" ht="37.5">
      <c r="A355" s="49"/>
      <c r="B355" s="30" t="s">
        <v>1370</v>
      </c>
      <c r="C355" s="50" t="s">
        <v>802</v>
      </c>
      <c r="D355" s="51"/>
      <c r="E355" s="52"/>
      <c r="F355" s="40">
        <f t="shared" si="16"/>
        <v>0</v>
      </c>
      <c r="G355" s="5"/>
    </row>
    <row r="356" spans="1:7" ht="112.5">
      <c r="A356" s="18"/>
      <c r="B356" s="18"/>
      <c r="C356" s="53" t="s">
        <v>803</v>
      </c>
      <c r="D356" s="20"/>
      <c r="E356" s="23" t="s">
        <v>801</v>
      </c>
      <c r="F356" s="20">
        <f t="shared" si="16"/>
        <v>0</v>
      </c>
      <c r="G356" s="5"/>
    </row>
    <row r="357" spans="1:7" ht="18.75">
      <c r="A357" s="38"/>
      <c r="B357" s="38" t="s">
        <v>1371</v>
      </c>
      <c r="C357" s="48" t="s">
        <v>1179</v>
      </c>
      <c r="D357" s="54"/>
      <c r="E357" s="45"/>
      <c r="F357" s="40">
        <f t="shared" si="16"/>
        <v>0</v>
      </c>
      <c r="G357" s="5"/>
    </row>
    <row r="358" spans="1:7" ht="18.75">
      <c r="A358" s="38">
        <f>A354+1</f>
        <v>270</v>
      </c>
      <c r="B358" s="38">
        <v>1</v>
      </c>
      <c r="C358" s="39" t="s">
        <v>804</v>
      </c>
      <c r="D358" s="51">
        <v>5000000</v>
      </c>
      <c r="E358" s="45"/>
      <c r="F358" s="40">
        <v>4500000</v>
      </c>
      <c r="G358" s="5"/>
    </row>
    <row r="359" spans="1:7" ht="18.75">
      <c r="A359" s="38">
        <f aca="true" t="shared" si="18" ref="A359:B361">A358+1</f>
        <v>271</v>
      </c>
      <c r="B359" s="38">
        <f t="shared" si="18"/>
        <v>2</v>
      </c>
      <c r="C359" s="39" t="s">
        <v>805</v>
      </c>
      <c r="D359" s="51">
        <v>3600000</v>
      </c>
      <c r="E359" s="45"/>
      <c r="F359" s="40">
        <v>3240000</v>
      </c>
      <c r="G359" s="5"/>
    </row>
    <row r="360" spans="1:7" ht="18.75">
      <c r="A360" s="38">
        <f t="shared" si="18"/>
        <v>272</v>
      </c>
      <c r="B360" s="38">
        <f t="shared" si="18"/>
        <v>3</v>
      </c>
      <c r="C360" s="39" t="s">
        <v>806</v>
      </c>
      <c r="D360" s="51">
        <v>2000000</v>
      </c>
      <c r="E360" s="45"/>
      <c r="F360" s="40">
        <v>1800000</v>
      </c>
      <c r="G360" s="5"/>
    </row>
    <row r="361" spans="1:7" ht="18.75">
      <c r="A361" s="38">
        <f t="shared" si="18"/>
        <v>273</v>
      </c>
      <c r="B361" s="38">
        <f t="shared" si="18"/>
        <v>4</v>
      </c>
      <c r="C361" s="39" t="s">
        <v>807</v>
      </c>
      <c r="D361" s="51">
        <v>1600000</v>
      </c>
      <c r="E361" s="45"/>
      <c r="F361" s="40">
        <v>1440000</v>
      </c>
      <c r="G361" s="5"/>
    </row>
    <row r="362" spans="1:7" ht="18.75">
      <c r="A362" s="38"/>
      <c r="B362" s="38" t="s">
        <v>1371</v>
      </c>
      <c r="C362" s="48" t="s">
        <v>2020</v>
      </c>
      <c r="D362" s="51"/>
      <c r="E362" s="45"/>
      <c r="F362" s="40"/>
      <c r="G362" s="5"/>
    </row>
    <row r="363" spans="1:7" ht="18.75">
      <c r="A363" s="38">
        <f>A361+1</f>
        <v>274</v>
      </c>
      <c r="B363" s="38">
        <f>B361+1</f>
        <v>5</v>
      </c>
      <c r="C363" s="39" t="s">
        <v>808</v>
      </c>
      <c r="D363" s="54">
        <v>2400000</v>
      </c>
      <c r="E363" s="45"/>
      <c r="F363" s="40">
        <v>2160000</v>
      </c>
      <c r="G363" s="5"/>
    </row>
    <row r="364" spans="1:7" ht="18.75">
      <c r="A364" s="38">
        <f aca="true" t="shared" si="19" ref="A364:B366">A363+1</f>
        <v>275</v>
      </c>
      <c r="B364" s="38">
        <f t="shared" si="19"/>
        <v>6</v>
      </c>
      <c r="C364" s="39" t="s">
        <v>809</v>
      </c>
      <c r="D364" s="54">
        <v>1400000</v>
      </c>
      <c r="E364" s="45"/>
      <c r="F364" s="40">
        <v>1260000</v>
      </c>
      <c r="G364" s="5"/>
    </row>
    <row r="365" spans="1:7" ht="18.75">
      <c r="A365" s="38">
        <f t="shared" si="19"/>
        <v>276</v>
      </c>
      <c r="B365" s="38">
        <f t="shared" si="19"/>
        <v>7</v>
      </c>
      <c r="C365" s="39" t="s">
        <v>810</v>
      </c>
      <c r="D365" s="54">
        <v>900000</v>
      </c>
      <c r="E365" s="45"/>
      <c r="F365" s="40">
        <v>810000</v>
      </c>
      <c r="G365" s="5"/>
    </row>
    <row r="366" spans="1:7" ht="18.75">
      <c r="A366" s="38">
        <f t="shared" si="19"/>
        <v>277</v>
      </c>
      <c r="B366" s="38">
        <f t="shared" si="19"/>
        <v>8</v>
      </c>
      <c r="C366" s="39" t="s">
        <v>811</v>
      </c>
      <c r="D366" s="54">
        <v>400000</v>
      </c>
      <c r="E366" s="45"/>
      <c r="F366" s="40">
        <v>360000</v>
      </c>
      <c r="G366" s="5"/>
    </row>
    <row r="367" spans="1:7" ht="18.75">
      <c r="A367" s="49"/>
      <c r="B367" s="49" t="s">
        <v>1175</v>
      </c>
      <c r="C367" s="55" t="s">
        <v>820</v>
      </c>
      <c r="D367" s="56"/>
      <c r="E367" s="52"/>
      <c r="F367" s="40">
        <f t="shared" si="16"/>
        <v>0</v>
      </c>
      <c r="G367" s="5"/>
    </row>
    <row r="368" spans="1:7" ht="21" customHeight="1">
      <c r="A368" s="38"/>
      <c r="B368" s="38" t="s">
        <v>1176</v>
      </c>
      <c r="C368" s="57" t="s">
        <v>821</v>
      </c>
      <c r="D368" s="40"/>
      <c r="E368" s="45"/>
      <c r="F368" s="40">
        <f t="shared" si="16"/>
        <v>0</v>
      </c>
      <c r="G368" s="5"/>
    </row>
    <row r="369" spans="1:7" ht="18.75">
      <c r="A369" s="38">
        <f>A366+1</f>
        <v>278</v>
      </c>
      <c r="B369" s="38">
        <v>1</v>
      </c>
      <c r="C369" s="21" t="s">
        <v>822</v>
      </c>
      <c r="D369" s="40">
        <v>57000</v>
      </c>
      <c r="E369" s="23"/>
      <c r="F369" s="40">
        <f t="shared" si="16"/>
        <v>45600</v>
      </c>
      <c r="G369" s="5"/>
    </row>
    <row r="370" spans="1:7" ht="17.25" customHeight="1">
      <c r="A370" s="38">
        <f>A369+1</f>
        <v>279</v>
      </c>
      <c r="B370" s="38">
        <v>2</v>
      </c>
      <c r="C370" s="21" t="s">
        <v>823</v>
      </c>
      <c r="D370" s="40">
        <v>26000</v>
      </c>
      <c r="E370" s="31"/>
      <c r="F370" s="40">
        <f t="shared" si="16"/>
        <v>20800</v>
      </c>
      <c r="G370" s="5"/>
    </row>
    <row r="371" spans="1:7" s="12" customFormat="1" ht="37.5">
      <c r="A371" s="18">
        <f aca="true" t="shared" si="20" ref="A371:B428">A370+1</f>
        <v>280</v>
      </c>
      <c r="B371" s="18">
        <v>3</v>
      </c>
      <c r="C371" s="21" t="s">
        <v>824</v>
      </c>
      <c r="D371" s="20">
        <v>32000</v>
      </c>
      <c r="E371" s="31"/>
      <c r="F371" s="20">
        <f t="shared" si="16"/>
        <v>25600</v>
      </c>
      <c r="G371" s="11"/>
    </row>
    <row r="372" spans="1:7" ht="19.5" customHeight="1">
      <c r="A372" s="38">
        <f t="shared" si="20"/>
        <v>281</v>
      </c>
      <c r="B372" s="38">
        <v>4</v>
      </c>
      <c r="C372" s="21" t="s">
        <v>825</v>
      </c>
      <c r="D372" s="40">
        <v>23000</v>
      </c>
      <c r="E372" s="31"/>
      <c r="F372" s="40">
        <f t="shared" si="16"/>
        <v>18400</v>
      </c>
      <c r="G372" s="5"/>
    </row>
    <row r="373" spans="1:7" ht="18.75">
      <c r="A373" s="38">
        <f t="shared" si="20"/>
        <v>282</v>
      </c>
      <c r="B373" s="38">
        <v>5</v>
      </c>
      <c r="C373" s="58" t="s">
        <v>826</v>
      </c>
      <c r="D373" s="40">
        <v>15000</v>
      </c>
      <c r="E373" s="59"/>
      <c r="F373" s="40">
        <f t="shared" si="16"/>
        <v>12000</v>
      </c>
      <c r="G373" s="5"/>
    </row>
    <row r="374" spans="1:7" ht="18.75">
      <c r="A374" s="38">
        <f t="shared" si="20"/>
        <v>283</v>
      </c>
      <c r="B374" s="38">
        <v>6</v>
      </c>
      <c r="C374" s="21" t="s">
        <v>827</v>
      </c>
      <c r="D374" s="40">
        <v>20000</v>
      </c>
      <c r="E374" s="23"/>
      <c r="F374" s="40">
        <f t="shared" si="16"/>
        <v>16000</v>
      </c>
      <c r="G374" s="5"/>
    </row>
    <row r="375" spans="1:7" ht="18.75">
      <c r="A375" s="38">
        <f t="shared" si="20"/>
        <v>284</v>
      </c>
      <c r="B375" s="38">
        <v>7</v>
      </c>
      <c r="C375" s="21" t="s">
        <v>828</v>
      </c>
      <c r="D375" s="40">
        <v>33000</v>
      </c>
      <c r="E375" s="31"/>
      <c r="F375" s="40">
        <f t="shared" si="16"/>
        <v>26400</v>
      </c>
      <c r="G375" s="5"/>
    </row>
    <row r="376" spans="1:7" ht="18.75">
      <c r="A376" s="38">
        <f t="shared" si="20"/>
        <v>285</v>
      </c>
      <c r="B376" s="38">
        <v>8</v>
      </c>
      <c r="C376" s="21" t="s">
        <v>829</v>
      </c>
      <c r="D376" s="40">
        <v>30000</v>
      </c>
      <c r="E376" s="23"/>
      <c r="F376" s="40">
        <f t="shared" si="16"/>
        <v>24000</v>
      </c>
      <c r="G376" s="5"/>
    </row>
    <row r="377" spans="1:7" ht="37.5">
      <c r="A377" s="18">
        <f t="shared" si="20"/>
        <v>286</v>
      </c>
      <c r="B377" s="18">
        <v>9</v>
      </c>
      <c r="C377" s="21" t="s">
        <v>830</v>
      </c>
      <c r="D377" s="20">
        <v>34000</v>
      </c>
      <c r="E377" s="23"/>
      <c r="F377" s="20">
        <f t="shared" si="16"/>
        <v>27200</v>
      </c>
      <c r="G377" s="5"/>
    </row>
    <row r="378" spans="1:7" ht="56.25">
      <c r="A378" s="18">
        <f t="shared" si="20"/>
        <v>287</v>
      </c>
      <c r="B378" s="18">
        <v>10</v>
      </c>
      <c r="C378" s="21" t="s">
        <v>831</v>
      </c>
      <c r="D378" s="20">
        <v>20000</v>
      </c>
      <c r="E378" s="23"/>
      <c r="F378" s="20">
        <f t="shared" si="16"/>
        <v>16000</v>
      </c>
      <c r="G378" s="5"/>
    </row>
    <row r="379" spans="1:7" ht="36.75" customHeight="1">
      <c r="A379" s="18">
        <f t="shared" si="20"/>
        <v>288</v>
      </c>
      <c r="B379" s="18">
        <v>11</v>
      </c>
      <c r="C379" s="21" t="s">
        <v>832</v>
      </c>
      <c r="D379" s="20">
        <v>18000</v>
      </c>
      <c r="E379" s="23"/>
      <c r="F379" s="20">
        <f t="shared" si="16"/>
        <v>14400</v>
      </c>
      <c r="G379" s="5"/>
    </row>
    <row r="380" spans="1:7" ht="21.75" customHeight="1">
      <c r="A380" s="18">
        <f t="shared" si="20"/>
        <v>289</v>
      </c>
      <c r="B380" s="18">
        <v>12</v>
      </c>
      <c r="C380" s="21" t="s">
        <v>833</v>
      </c>
      <c r="D380" s="20">
        <v>33000</v>
      </c>
      <c r="E380" s="23"/>
      <c r="F380" s="20">
        <f t="shared" si="16"/>
        <v>26400</v>
      </c>
      <c r="G380" s="5"/>
    </row>
    <row r="381" spans="1:7" ht="56.25">
      <c r="A381" s="18">
        <f t="shared" si="20"/>
        <v>290</v>
      </c>
      <c r="B381" s="18">
        <v>13</v>
      </c>
      <c r="C381" s="21" t="s">
        <v>834</v>
      </c>
      <c r="D381" s="20">
        <v>58000</v>
      </c>
      <c r="E381" s="23"/>
      <c r="F381" s="20">
        <f t="shared" si="16"/>
        <v>46400</v>
      </c>
      <c r="G381" s="5"/>
    </row>
    <row r="382" spans="1:7" ht="56.25">
      <c r="A382" s="18">
        <f t="shared" si="20"/>
        <v>291</v>
      </c>
      <c r="B382" s="18">
        <v>14</v>
      </c>
      <c r="C382" s="21" t="s">
        <v>835</v>
      </c>
      <c r="D382" s="20">
        <v>35000</v>
      </c>
      <c r="E382" s="23"/>
      <c r="F382" s="20">
        <f t="shared" si="16"/>
        <v>28000</v>
      </c>
      <c r="G382" s="5"/>
    </row>
    <row r="383" spans="1:7" ht="37.5">
      <c r="A383" s="18">
        <f t="shared" si="20"/>
        <v>292</v>
      </c>
      <c r="B383" s="18">
        <v>15</v>
      </c>
      <c r="C383" s="21" t="s">
        <v>836</v>
      </c>
      <c r="D383" s="20">
        <v>27000</v>
      </c>
      <c r="E383" s="23"/>
      <c r="F383" s="20">
        <f aca="true" t="shared" si="21" ref="F383:F446">D383*80%</f>
        <v>21600</v>
      </c>
      <c r="G383" s="5"/>
    </row>
    <row r="384" spans="1:7" ht="37.5">
      <c r="A384" s="18">
        <f t="shared" si="20"/>
        <v>293</v>
      </c>
      <c r="B384" s="18">
        <v>16</v>
      </c>
      <c r="C384" s="21" t="s">
        <v>837</v>
      </c>
      <c r="D384" s="20">
        <v>320000</v>
      </c>
      <c r="E384" s="23"/>
      <c r="F384" s="20">
        <f t="shared" si="21"/>
        <v>256000</v>
      </c>
      <c r="G384" s="5"/>
    </row>
    <row r="385" spans="1:7" ht="18.75">
      <c r="A385" s="38">
        <f t="shared" si="20"/>
        <v>294</v>
      </c>
      <c r="B385" s="38">
        <v>17</v>
      </c>
      <c r="C385" s="47" t="s">
        <v>838</v>
      </c>
      <c r="D385" s="40">
        <v>56000</v>
      </c>
      <c r="E385" s="31"/>
      <c r="F385" s="40">
        <f t="shared" si="21"/>
        <v>44800</v>
      </c>
      <c r="G385" s="5"/>
    </row>
    <row r="386" spans="1:7" ht="21.75" customHeight="1">
      <c r="A386" s="38">
        <f t="shared" si="20"/>
        <v>295</v>
      </c>
      <c r="B386" s="38">
        <v>18</v>
      </c>
      <c r="C386" s="21" t="s">
        <v>839</v>
      </c>
      <c r="D386" s="40">
        <v>11000</v>
      </c>
      <c r="E386" s="23"/>
      <c r="F386" s="40">
        <f t="shared" si="21"/>
        <v>8800</v>
      </c>
      <c r="G386" s="5"/>
    </row>
    <row r="387" spans="1:7" ht="18.75">
      <c r="A387" s="38">
        <f t="shared" si="20"/>
        <v>296</v>
      </c>
      <c r="B387" s="38">
        <v>19</v>
      </c>
      <c r="C387" s="21" t="s">
        <v>840</v>
      </c>
      <c r="D387" s="40">
        <v>13000</v>
      </c>
      <c r="E387" s="23"/>
      <c r="F387" s="40">
        <f t="shared" si="21"/>
        <v>10400</v>
      </c>
      <c r="G387" s="5"/>
    </row>
    <row r="388" spans="1:7" ht="18.75">
      <c r="A388" s="38">
        <f t="shared" si="20"/>
        <v>297</v>
      </c>
      <c r="B388" s="38">
        <v>20</v>
      </c>
      <c r="C388" s="47" t="s">
        <v>841</v>
      </c>
      <c r="D388" s="40">
        <v>27000</v>
      </c>
      <c r="E388" s="23"/>
      <c r="F388" s="40">
        <f t="shared" si="21"/>
        <v>21600</v>
      </c>
      <c r="G388" s="5"/>
    </row>
    <row r="389" spans="1:7" ht="37.5">
      <c r="A389" s="18">
        <f t="shared" si="20"/>
        <v>298</v>
      </c>
      <c r="B389" s="18">
        <v>21</v>
      </c>
      <c r="C389" s="21" t="s">
        <v>842</v>
      </c>
      <c r="D389" s="20">
        <v>377000</v>
      </c>
      <c r="E389" s="23" t="s">
        <v>812</v>
      </c>
      <c r="F389" s="20">
        <f t="shared" si="21"/>
        <v>301600</v>
      </c>
      <c r="G389" s="5"/>
    </row>
    <row r="390" spans="1:7" ht="18.75">
      <c r="A390" s="18">
        <f t="shared" si="20"/>
        <v>299</v>
      </c>
      <c r="B390" s="18">
        <v>22</v>
      </c>
      <c r="C390" s="21" t="s">
        <v>843</v>
      </c>
      <c r="D390" s="20">
        <v>49000</v>
      </c>
      <c r="E390" s="23"/>
      <c r="F390" s="20">
        <f t="shared" si="21"/>
        <v>39200</v>
      </c>
      <c r="G390" s="5"/>
    </row>
    <row r="391" spans="1:7" ht="37.5">
      <c r="A391" s="18">
        <f t="shared" si="20"/>
        <v>300</v>
      </c>
      <c r="B391" s="18">
        <v>23</v>
      </c>
      <c r="C391" s="21" t="s">
        <v>844</v>
      </c>
      <c r="D391" s="20">
        <v>90000</v>
      </c>
      <c r="E391" s="23"/>
      <c r="F391" s="20">
        <f t="shared" si="21"/>
        <v>72000</v>
      </c>
      <c r="G391" s="5"/>
    </row>
    <row r="392" spans="1:7" ht="18.75">
      <c r="A392" s="18">
        <f t="shared" si="20"/>
        <v>301</v>
      </c>
      <c r="B392" s="18">
        <v>24</v>
      </c>
      <c r="C392" s="21" t="s">
        <v>845</v>
      </c>
      <c r="D392" s="20">
        <v>48000</v>
      </c>
      <c r="E392" s="23"/>
      <c r="F392" s="20">
        <f t="shared" si="21"/>
        <v>38400</v>
      </c>
      <c r="G392" s="5"/>
    </row>
    <row r="393" spans="1:7" ht="37.5">
      <c r="A393" s="18">
        <f t="shared" si="20"/>
        <v>302</v>
      </c>
      <c r="B393" s="18">
        <v>25</v>
      </c>
      <c r="C393" s="21" t="s">
        <v>846</v>
      </c>
      <c r="D393" s="20">
        <v>55000</v>
      </c>
      <c r="E393" s="23"/>
      <c r="F393" s="20">
        <f t="shared" si="21"/>
        <v>44000</v>
      </c>
      <c r="G393" s="5"/>
    </row>
    <row r="394" spans="1:7" ht="37.5">
      <c r="A394" s="18">
        <f t="shared" si="20"/>
        <v>303</v>
      </c>
      <c r="B394" s="18">
        <v>26</v>
      </c>
      <c r="C394" s="21" t="s">
        <v>847</v>
      </c>
      <c r="D394" s="20">
        <v>128000</v>
      </c>
      <c r="E394" s="23" t="s">
        <v>813</v>
      </c>
      <c r="F394" s="20">
        <f t="shared" si="21"/>
        <v>102400</v>
      </c>
      <c r="G394" s="5"/>
    </row>
    <row r="395" spans="1:7" ht="37.5">
      <c r="A395" s="18">
        <f t="shared" si="20"/>
        <v>304</v>
      </c>
      <c r="B395" s="18">
        <v>27</v>
      </c>
      <c r="C395" s="21" t="s">
        <v>848</v>
      </c>
      <c r="D395" s="20">
        <v>42000</v>
      </c>
      <c r="E395" s="23" t="s">
        <v>814</v>
      </c>
      <c r="F395" s="20">
        <f t="shared" si="21"/>
        <v>33600</v>
      </c>
      <c r="G395" s="5"/>
    </row>
    <row r="396" spans="1:7" ht="18.75">
      <c r="A396" s="18">
        <f t="shared" si="20"/>
        <v>305</v>
      </c>
      <c r="B396" s="18">
        <v>28</v>
      </c>
      <c r="C396" s="21" t="s">
        <v>849</v>
      </c>
      <c r="D396" s="20">
        <v>67000</v>
      </c>
      <c r="E396" s="31"/>
      <c r="F396" s="20">
        <f t="shared" si="21"/>
        <v>53600</v>
      </c>
      <c r="G396" s="5"/>
    </row>
    <row r="397" spans="1:7" ht="18.75">
      <c r="A397" s="18">
        <f t="shared" si="20"/>
        <v>306</v>
      </c>
      <c r="B397" s="18">
        <v>29</v>
      </c>
      <c r="C397" s="21" t="s">
        <v>850</v>
      </c>
      <c r="D397" s="20">
        <v>67000</v>
      </c>
      <c r="E397" s="31"/>
      <c r="F397" s="20">
        <f t="shared" si="21"/>
        <v>53600</v>
      </c>
      <c r="G397" s="5"/>
    </row>
    <row r="398" spans="1:7" ht="18.75">
      <c r="A398" s="18">
        <f t="shared" si="20"/>
        <v>307</v>
      </c>
      <c r="B398" s="18">
        <v>30</v>
      </c>
      <c r="C398" s="21" t="s">
        <v>851</v>
      </c>
      <c r="D398" s="20">
        <v>80000</v>
      </c>
      <c r="E398" s="31"/>
      <c r="F398" s="20">
        <f t="shared" si="21"/>
        <v>64000</v>
      </c>
      <c r="G398" s="5"/>
    </row>
    <row r="399" spans="1:7" ht="18.75">
      <c r="A399" s="18">
        <f t="shared" si="20"/>
        <v>308</v>
      </c>
      <c r="B399" s="18">
        <v>31</v>
      </c>
      <c r="C399" s="21" t="s">
        <v>852</v>
      </c>
      <c r="D399" s="20">
        <v>89000</v>
      </c>
      <c r="E399" s="31"/>
      <c r="F399" s="20">
        <f t="shared" si="21"/>
        <v>71200</v>
      </c>
      <c r="G399" s="5"/>
    </row>
    <row r="400" spans="1:7" ht="18.75">
      <c r="A400" s="18">
        <f t="shared" si="20"/>
        <v>309</v>
      </c>
      <c r="B400" s="18">
        <v>32</v>
      </c>
      <c r="C400" s="21" t="s">
        <v>853</v>
      </c>
      <c r="D400" s="20">
        <v>80000</v>
      </c>
      <c r="E400" s="31"/>
      <c r="F400" s="20">
        <f t="shared" si="21"/>
        <v>64000</v>
      </c>
      <c r="G400" s="5"/>
    </row>
    <row r="401" spans="1:7" ht="18.75">
      <c r="A401" s="18">
        <f t="shared" si="20"/>
        <v>310</v>
      </c>
      <c r="B401" s="18">
        <v>33</v>
      </c>
      <c r="C401" s="21" t="s">
        <v>854</v>
      </c>
      <c r="D401" s="20">
        <v>190000</v>
      </c>
      <c r="E401" s="23"/>
      <c r="F401" s="20">
        <f t="shared" si="21"/>
        <v>152000</v>
      </c>
      <c r="G401" s="5"/>
    </row>
    <row r="402" spans="1:7" ht="18.75">
      <c r="A402" s="18">
        <f t="shared" si="20"/>
        <v>311</v>
      </c>
      <c r="B402" s="18">
        <v>34</v>
      </c>
      <c r="C402" s="21" t="s">
        <v>855</v>
      </c>
      <c r="D402" s="20">
        <v>38000</v>
      </c>
      <c r="E402" s="23"/>
      <c r="F402" s="20">
        <f t="shared" si="21"/>
        <v>30400</v>
      </c>
      <c r="G402" s="5"/>
    </row>
    <row r="403" spans="1:7" ht="18.75">
      <c r="A403" s="18">
        <f t="shared" si="20"/>
        <v>312</v>
      </c>
      <c r="B403" s="18">
        <v>35</v>
      </c>
      <c r="C403" s="21" t="s">
        <v>856</v>
      </c>
      <c r="D403" s="20">
        <v>19000</v>
      </c>
      <c r="E403" s="23"/>
      <c r="F403" s="20">
        <f t="shared" si="21"/>
        <v>15200</v>
      </c>
      <c r="G403" s="5"/>
    </row>
    <row r="404" spans="1:7" ht="56.25">
      <c r="A404" s="18">
        <f t="shared" si="20"/>
        <v>313</v>
      </c>
      <c r="B404" s="18">
        <v>36</v>
      </c>
      <c r="C404" s="21" t="s">
        <v>857</v>
      </c>
      <c r="D404" s="20">
        <v>26000</v>
      </c>
      <c r="E404" s="23"/>
      <c r="F404" s="20">
        <f t="shared" si="21"/>
        <v>20800</v>
      </c>
      <c r="G404" s="5"/>
    </row>
    <row r="405" spans="1:7" ht="37.5">
      <c r="A405" s="18">
        <f t="shared" si="20"/>
        <v>314</v>
      </c>
      <c r="B405" s="18">
        <v>37</v>
      </c>
      <c r="C405" s="21" t="s">
        <v>858</v>
      </c>
      <c r="D405" s="20">
        <v>42000</v>
      </c>
      <c r="E405" s="23"/>
      <c r="F405" s="20">
        <f t="shared" si="21"/>
        <v>33600</v>
      </c>
      <c r="G405" s="5"/>
    </row>
    <row r="406" spans="1:7" ht="56.25">
      <c r="A406" s="18">
        <f t="shared" si="20"/>
        <v>315</v>
      </c>
      <c r="B406" s="18">
        <v>38</v>
      </c>
      <c r="C406" s="21" t="s">
        <v>859</v>
      </c>
      <c r="D406" s="20">
        <v>25000</v>
      </c>
      <c r="E406" s="23"/>
      <c r="F406" s="20">
        <f t="shared" si="21"/>
        <v>20000</v>
      </c>
      <c r="G406" s="5"/>
    </row>
    <row r="407" spans="1:7" ht="56.25">
      <c r="A407" s="18">
        <f t="shared" si="20"/>
        <v>316</v>
      </c>
      <c r="B407" s="18">
        <v>39</v>
      </c>
      <c r="C407" s="21" t="s">
        <v>860</v>
      </c>
      <c r="D407" s="20">
        <v>29000</v>
      </c>
      <c r="E407" s="23"/>
      <c r="F407" s="20">
        <f t="shared" si="21"/>
        <v>23200</v>
      </c>
      <c r="G407" s="5"/>
    </row>
    <row r="408" spans="1:7" ht="18.75">
      <c r="A408" s="18">
        <f t="shared" si="20"/>
        <v>317</v>
      </c>
      <c r="B408" s="18">
        <v>40</v>
      </c>
      <c r="C408" s="21" t="s">
        <v>861</v>
      </c>
      <c r="D408" s="20">
        <v>24000</v>
      </c>
      <c r="E408" s="23"/>
      <c r="F408" s="20">
        <f t="shared" si="21"/>
        <v>19200</v>
      </c>
      <c r="G408" s="5"/>
    </row>
    <row r="409" spans="1:7" ht="18.75">
      <c r="A409" s="18">
        <f t="shared" si="20"/>
        <v>318</v>
      </c>
      <c r="B409" s="18">
        <v>41</v>
      </c>
      <c r="C409" s="21" t="s">
        <v>862</v>
      </c>
      <c r="D409" s="20">
        <v>24000</v>
      </c>
      <c r="E409" s="23"/>
      <c r="F409" s="20">
        <f t="shared" si="21"/>
        <v>19200</v>
      </c>
      <c r="G409" s="5"/>
    </row>
    <row r="410" spans="1:7" ht="37.5">
      <c r="A410" s="18">
        <f t="shared" si="20"/>
        <v>319</v>
      </c>
      <c r="B410" s="18">
        <v>42</v>
      </c>
      <c r="C410" s="21" t="s">
        <v>863</v>
      </c>
      <c r="D410" s="20">
        <v>32000</v>
      </c>
      <c r="E410" s="23"/>
      <c r="F410" s="20">
        <f t="shared" si="21"/>
        <v>25600</v>
      </c>
      <c r="G410" s="5"/>
    </row>
    <row r="411" spans="1:7" ht="18.75">
      <c r="A411" s="18">
        <f t="shared" si="20"/>
        <v>320</v>
      </c>
      <c r="B411" s="18">
        <v>43</v>
      </c>
      <c r="C411" s="21" t="s">
        <v>864</v>
      </c>
      <c r="D411" s="20">
        <v>30000</v>
      </c>
      <c r="E411" s="23"/>
      <c r="F411" s="20">
        <f t="shared" si="21"/>
        <v>24000</v>
      </c>
      <c r="G411" s="5"/>
    </row>
    <row r="412" spans="1:7" ht="18.75">
      <c r="A412" s="18">
        <f t="shared" si="20"/>
        <v>321</v>
      </c>
      <c r="B412" s="18">
        <v>44</v>
      </c>
      <c r="C412" s="21" t="s">
        <v>865</v>
      </c>
      <c r="D412" s="20">
        <v>30000</v>
      </c>
      <c r="E412" s="23"/>
      <c r="F412" s="20">
        <f t="shared" si="21"/>
        <v>24000</v>
      </c>
      <c r="G412" s="5"/>
    </row>
    <row r="413" spans="1:7" ht="37.5">
      <c r="A413" s="18">
        <f t="shared" si="20"/>
        <v>322</v>
      </c>
      <c r="B413" s="18">
        <v>45</v>
      </c>
      <c r="C413" s="21" t="s">
        <v>866</v>
      </c>
      <c r="D413" s="20">
        <v>30000</v>
      </c>
      <c r="E413" s="23"/>
      <c r="F413" s="20">
        <f t="shared" si="21"/>
        <v>24000</v>
      </c>
      <c r="G413" s="5"/>
    </row>
    <row r="414" spans="1:7" ht="37.5">
      <c r="A414" s="18">
        <f t="shared" si="20"/>
        <v>323</v>
      </c>
      <c r="B414" s="18">
        <f t="shared" si="20"/>
        <v>46</v>
      </c>
      <c r="C414" s="21" t="s">
        <v>867</v>
      </c>
      <c r="D414" s="20">
        <v>92000</v>
      </c>
      <c r="E414" s="21" t="s">
        <v>815</v>
      </c>
      <c r="F414" s="20">
        <f t="shared" si="21"/>
        <v>73600</v>
      </c>
      <c r="G414" s="5"/>
    </row>
    <row r="415" spans="1:7" ht="56.25">
      <c r="A415" s="18">
        <f t="shared" si="20"/>
        <v>324</v>
      </c>
      <c r="B415" s="18">
        <f t="shared" si="20"/>
        <v>47</v>
      </c>
      <c r="C415" s="21" t="s">
        <v>868</v>
      </c>
      <c r="D415" s="20">
        <v>260000</v>
      </c>
      <c r="E415" s="21" t="s">
        <v>816</v>
      </c>
      <c r="F415" s="20">
        <f t="shared" si="21"/>
        <v>208000</v>
      </c>
      <c r="G415" s="5"/>
    </row>
    <row r="416" spans="1:7" ht="75">
      <c r="A416" s="18">
        <f t="shared" si="20"/>
        <v>325</v>
      </c>
      <c r="B416" s="18">
        <f t="shared" si="20"/>
        <v>48</v>
      </c>
      <c r="C416" s="21" t="s">
        <v>869</v>
      </c>
      <c r="D416" s="20">
        <v>280000</v>
      </c>
      <c r="E416" s="21" t="s">
        <v>816</v>
      </c>
      <c r="F416" s="20">
        <f t="shared" si="21"/>
        <v>224000</v>
      </c>
      <c r="G416" s="5"/>
    </row>
    <row r="417" spans="1:7" ht="37.5">
      <c r="A417" s="18">
        <f t="shared" si="20"/>
        <v>326</v>
      </c>
      <c r="B417" s="18">
        <f t="shared" si="20"/>
        <v>49</v>
      </c>
      <c r="C417" s="21" t="s">
        <v>870</v>
      </c>
      <c r="D417" s="20">
        <v>217000</v>
      </c>
      <c r="E417" s="21" t="s">
        <v>816</v>
      </c>
      <c r="F417" s="20">
        <f t="shared" si="21"/>
        <v>173600</v>
      </c>
      <c r="G417" s="5"/>
    </row>
    <row r="418" spans="1:7" ht="37.5">
      <c r="A418" s="18">
        <f t="shared" si="20"/>
        <v>327</v>
      </c>
      <c r="B418" s="18">
        <f t="shared" si="20"/>
        <v>50</v>
      </c>
      <c r="C418" s="21" t="s">
        <v>871</v>
      </c>
      <c r="D418" s="20">
        <v>435000</v>
      </c>
      <c r="E418" s="21" t="s">
        <v>816</v>
      </c>
      <c r="F418" s="20">
        <f t="shared" si="21"/>
        <v>348000</v>
      </c>
      <c r="G418" s="5"/>
    </row>
    <row r="419" spans="1:7" ht="37.5">
      <c r="A419" s="18">
        <f t="shared" si="20"/>
        <v>328</v>
      </c>
      <c r="B419" s="18">
        <f t="shared" si="20"/>
        <v>51</v>
      </c>
      <c r="C419" s="21" t="s">
        <v>872</v>
      </c>
      <c r="D419" s="20">
        <v>990000</v>
      </c>
      <c r="E419" s="21"/>
      <c r="F419" s="20">
        <f t="shared" si="21"/>
        <v>792000</v>
      </c>
      <c r="G419" s="5"/>
    </row>
    <row r="420" spans="1:7" ht="18.75">
      <c r="A420" s="18">
        <f t="shared" si="20"/>
        <v>329</v>
      </c>
      <c r="B420" s="18">
        <f t="shared" si="20"/>
        <v>52</v>
      </c>
      <c r="C420" s="21" t="s">
        <v>873</v>
      </c>
      <c r="D420" s="20">
        <v>95000</v>
      </c>
      <c r="E420" s="21" t="s">
        <v>817</v>
      </c>
      <c r="F420" s="20">
        <f t="shared" si="21"/>
        <v>76000</v>
      </c>
      <c r="G420" s="5"/>
    </row>
    <row r="421" spans="1:7" ht="37.5">
      <c r="A421" s="18">
        <f t="shared" si="20"/>
        <v>330</v>
      </c>
      <c r="B421" s="18">
        <f t="shared" si="20"/>
        <v>53</v>
      </c>
      <c r="C421" s="21" t="s">
        <v>874</v>
      </c>
      <c r="D421" s="20">
        <v>193000</v>
      </c>
      <c r="E421" s="21" t="s">
        <v>816</v>
      </c>
      <c r="F421" s="20">
        <f t="shared" si="21"/>
        <v>154400</v>
      </c>
      <c r="G421" s="5"/>
    </row>
    <row r="422" spans="1:7" ht="37.5">
      <c r="A422" s="18">
        <f t="shared" si="20"/>
        <v>331</v>
      </c>
      <c r="B422" s="18">
        <f t="shared" si="20"/>
        <v>54</v>
      </c>
      <c r="C422" s="21" t="s">
        <v>875</v>
      </c>
      <c r="D422" s="20">
        <v>625000</v>
      </c>
      <c r="E422" s="21" t="s">
        <v>818</v>
      </c>
      <c r="F422" s="20">
        <f t="shared" si="21"/>
        <v>500000</v>
      </c>
      <c r="G422" s="5"/>
    </row>
    <row r="423" spans="1:7" ht="56.25">
      <c r="A423" s="18">
        <f t="shared" si="20"/>
        <v>332</v>
      </c>
      <c r="B423" s="18">
        <f t="shared" si="20"/>
        <v>55</v>
      </c>
      <c r="C423" s="21" t="s">
        <v>876</v>
      </c>
      <c r="D423" s="20">
        <v>70000</v>
      </c>
      <c r="E423" s="21"/>
      <c r="F423" s="20">
        <f t="shared" si="21"/>
        <v>56000</v>
      </c>
      <c r="G423" s="5"/>
    </row>
    <row r="424" spans="1:7" ht="37.5">
      <c r="A424" s="18">
        <f t="shared" si="20"/>
        <v>333</v>
      </c>
      <c r="B424" s="18">
        <f t="shared" si="20"/>
        <v>56</v>
      </c>
      <c r="C424" s="21" t="s">
        <v>877</v>
      </c>
      <c r="D424" s="20">
        <v>105000</v>
      </c>
      <c r="E424" s="21"/>
      <c r="F424" s="20">
        <f t="shared" si="21"/>
        <v>84000</v>
      </c>
      <c r="G424" s="5"/>
    </row>
    <row r="425" spans="1:7" ht="37.5">
      <c r="A425" s="18">
        <f t="shared" si="20"/>
        <v>334</v>
      </c>
      <c r="B425" s="18">
        <f t="shared" si="20"/>
        <v>57</v>
      </c>
      <c r="C425" s="21" t="s">
        <v>878</v>
      </c>
      <c r="D425" s="20">
        <v>98000</v>
      </c>
      <c r="E425" s="21"/>
      <c r="F425" s="20">
        <f t="shared" si="21"/>
        <v>78400</v>
      </c>
      <c r="G425" s="5"/>
    </row>
    <row r="426" spans="1:7" ht="75">
      <c r="A426" s="18">
        <f t="shared" si="20"/>
        <v>335</v>
      </c>
      <c r="B426" s="18">
        <f t="shared" si="20"/>
        <v>58</v>
      </c>
      <c r="C426" s="21" t="s">
        <v>879</v>
      </c>
      <c r="D426" s="20">
        <v>400000</v>
      </c>
      <c r="E426" s="21"/>
      <c r="F426" s="20">
        <f t="shared" si="21"/>
        <v>320000</v>
      </c>
      <c r="G426" s="5"/>
    </row>
    <row r="427" spans="1:7" ht="37.5">
      <c r="A427" s="18">
        <f t="shared" si="20"/>
        <v>336</v>
      </c>
      <c r="B427" s="18">
        <f t="shared" si="20"/>
        <v>59</v>
      </c>
      <c r="C427" s="21" t="s">
        <v>880</v>
      </c>
      <c r="D427" s="20">
        <v>87000</v>
      </c>
      <c r="E427" s="21"/>
      <c r="F427" s="20">
        <f t="shared" si="21"/>
        <v>69600</v>
      </c>
      <c r="G427" s="5"/>
    </row>
    <row r="428" spans="1:7" ht="37.5">
      <c r="A428" s="18">
        <f t="shared" si="20"/>
        <v>337</v>
      </c>
      <c r="B428" s="18">
        <f t="shared" si="20"/>
        <v>60</v>
      </c>
      <c r="C428" s="21" t="s">
        <v>881</v>
      </c>
      <c r="D428" s="20">
        <v>60000</v>
      </c>
      <c r="E428" s="21"/>
      <c r="F428" s="20">
        <f t="shared" si="21"/>
        <v>48000</v>
      </c>
      <c r="G428" s="5"/>
    </row>
    <row r="429" spans="1:7" ht="18.75">
      <c r="A429" s="18"/>
      <c r="B429" s="18"/>
      <c r="C429" s="21" t="s">
        <v>882</v>
      </c>
      <c r="D429" s="20"/>
      <c r="E429" s="21"/>
      <c r="F429" s="20">
        <f t="shared" si="21"/>
        <v>0</v>
      </c>
      <c r="G429" s="5"/>
    </row>
    <row r="430" spans="1:7" ht="18.75">
      <c r="A430" s="18">
        <f>A428+1</f>
        <v>338</v>
      </c>
      <c r="B430" s="18">
        <v>1</v>
      </c>
      <c r="C430" s="28" t="s">
        <v>1405</v>
      </c>
      <c r="D430" s="20">
        <v>300000</v>
      </c>
      <c r="E430" s="20"/>
      <c r="F430" s="20">
        <f t="shared" si="21"/>
        <v>240000</v>
      </c>
      <c r="G430" s="5"/>
    </row>
    <row r="431" spans="1:7" ht="37.5">
      <c r="A431" s="18">
        <f aca="true" t="shared" si="22" ref="A431:B441">A430+1</f>
        <v>339</v>
      </c>
      <c r="B431" s="18">
        <f t="shared" si="22"/>
        <v>2</v>
      </c>
      <c r="C431" s="28" t="s">
        <v>1406</v>
      </c>
      <c r="D431" s="20">
        <v>380000</v>
      </c>
      <c r="E431" s="20"/>
      <c r="F431" s="20">
        <f t="shared" si="21"/>
        <v>304000</v>
      </c>
      <c r="G431" s="5"/>
    </row>
    <row r="432" spans="1:7" ht="18.75">
      <c r="A432" s="18">
        <f t="shared" si="22"/>
        <v>340</v>
      </c>
      <c r="B432" s="18">
        <f t="shared" si="22"/>
        <v>3</v>
      </c>
      <c r="C432" s="28" t="s">
        <v>1407</v>
      </c>
      <c r="D432" s="20">
        <v>540000</v>
      </c>
      <c r="E432" s="20"/>
      <c r="F432" s="20">
        <f t="shared" si="21"/>
        <v>432000</v>
      </c>
      <c r="G432" s="5"/>
    </row>
    <row r="433" spans="1:7" ht="18.75">
      <c r="A433" s="18">
        <f t="shared" si="22"/>
        <v>341</v>
      </c>
      <c r="B433" s="18">
        <f t="shared" si="22"/>
        <v>4</v>
      </c>
      <c r="C433" s="28" t="s">
        <v>1408</v>
      </c>
      <c r="D433" s="20">
        <v>190000</v>
      </c>
      <c r="E433" s="23"/>
      <c r="F433" s="20">
        <f t="shared" si="21"/>
        <v>152000</v>
      </c>
      <c r="G433" s="5"/>
    </row>
    <row r="434" spans="1:7" ht="18.75">
      <c r="A434" s="18">
        <f t="shared" si="22"/>
        <v>342</v>
      </c>
      <c r="B434" s="18">
        <f t="shared" si="22"/>
        <v>5</v>
      </c>
      <c r="C434" s="28" t="s">
        <v>1409</v>
      </c>
      <c r="D434" s="20">
        <v>325000</v>
      </c>
      <c r="E434" s="23"/>
      <c r="F434" s="20">
        <f t="shared" si="21"/>
        <v>260000</v>
      </c>
      <c r="G434" s="5"/>
    </row>
    <row r="435" spans="1:7" ht="18.75">
      <c r="A435" s="18">
        <f t="shared" si="22"/>
        <v>343</v>
      </c>
      <c r="B435" s="18">
        <f t="shared" si="22"/>
        <v>6</v>
      </c>
      <c r="C435" s="28" t="s">
        <v>1410</v>
      </c>
      <c r="D435" s="20">
        <v>673000</v>
      </c>
      <c r="E435" s="23"/>
      <c r="F435" s="20">
        <f t="shared" si="21"/>
        <v>538400</v>
      </c>
      <c r="G435" s="5"/>
    </row>
    <row r="436" spans="1:7" ht="18.75">
      <c r="A436" s="18">
        <f t="shared" si="22"/>
        <v>344</v>
      </c>
      <c r="B436" s="18">
        <f t="shared" si="22"/>
        <v>7</v>
      </c>
      <c r="C436" s="28" t="s">
        <v>1411</v>
      </c>
      <c r="D436" s="20">
        <v>680000</v>
      </c>
      <c r="E436" s="23"/>
      <c r="F436" s="20">
        <f t="shared" si="21"/>
        <v>544000</v>
      </c>
      <c r="G436" s="5"/>
    </row>
    <row r="437" spans="1:7" ht="18.75">
      <c r="A437" s="18">
        <f t="shared" si="22"/>
        <v>345</v>
      </c>
      <c r="B437" s="18">
        <f t="shared" si="22"/>
        <v>8</v>
      </c>
      <c r="C437" s="28" t="s">
        <v>1412</v>
      </c>
      <c r="D437" s="20">
        <v>680000</v>
      </c>
      <c r="E437" s="23"/>
      <c r="F437" s="20">
        <f t="shared" si="21"/>
        <v>544000</v>
      </c>
      <c r="G437" s="5"/>
    </row>
    <row r="438" spans="1:7" ht="18.75">
      <c r="A438" s="18">
        <f t="shared" si="22"/>
        <v>346</v>
      </c>
      <c r="B438" s="18">
        <f t="shared" si="22"/>
        <v>9</v>
      </c>
      <c r="C438" s="25" t="s">
        <v>883</v>
      </c>
      <c r="D438" s="20">
        <v>22000</v>
      </c>
      <c r="E438" s="23"/>
      <c r="F438" s="20">
        <f t="shared" si="21"/>
        <v>17600</v>
      </c>
      <c r="G438" s="5"/>
    </row>
    <row r="439" spans="1:7" ht="21.75" customHeight="1">
      <c r="A439" s="18">
        <f t="shared" si="22"/>
        <v>347</v>
      </c>
      <c r="B439" s="18">
        <f t="shared" si="22"/>
        <v>10</v>
      </c>
      <c r="C439" s="21" t="s">
        <v>884</v>
      </c>
      <c r="D439" s="20">
        <v>69000</v>
      </c>
      <c r="E439" s="23"/>
      <c r="F439" s="20">
        <f t="shared" si="21"/>
        <v>55200</v>
      </c>
      <c r="G439" s="5"/>
    </row>
    <row r="440" spans="1:7" ht="18.75">
      <c r="A440" s="18">
        <f t="shared" si="22"/>
        <v>348</v>
      </c>
      <c r="B440" s="18">
        <f t="shared" si="22"/>
        <v>11</v>
      </c>
      <c r="C440" s="21" t="s">
        <v>885</v>
      </c>
      <c r="D440" s="20">
        <v>42000</v>
      </c>
      <c r="E440" s="23"/>
      <c r="F440" s="20">
        <f t="shared" si="21"/>
        <v>33600</v>
      </c>
      <c r="G440" s="5"/>
    </row>
    <row r="441" spans="1:7" ht="37.5">
      <c r="A441" s="18">
        <f t="shared" si="22"/>
        <v>349</v>
      </c>
      <c r="B441" s="18">
        <f t="shared" si="22"/>
        <v>12</v>
      </c>
      <c r="C441" s="21" t="s">
        <v>886</v>
      </c>
      <c r="D441" s="20">
        <v>300000</v>
      </c>
      <c r="E441" s="23" t="s">
        <v>819</v>
      </c>
      <c r="F441" s="20">
        <f t="shared" si="21"/>
        <v>240000</v>
      </c>
      <c r="G441" s="5"/>
    </row>
    <row r="442" spans="1:7" ht="18.75">
      <c r="A442" s="18"/>
      <c r="B442" s="18"/>
      <c r="C442" s="21" t="s">
        <v>887</v>
      </c>
      <c r="D442" s="20"/>
      <c r="E442" s="23"/>
      <c r="F442" s="20">
        <f t="shared" si="21"/>
        <v>0</v>
      </c>
      <c r="G442" s="5"/>
    </row>
    <row r="443" spans="1:7" ht="18.75">
      <c r="A443" s="18">
        <f>A441+1</f>
        <v>350</v>
      </c>
      <c r="B443" s="18">
        <v>1</v>
      </c>
      <c r="C443" s="28" t="s">
        <v>1413</v>
      </c>
      <c r="D443" s="20">
        <v>87000</v>
      </c>
      <c r="E443" s="23"/>
      <c r="F443" s="20">
        <f t="shared" si="21"/>
        <v>69600</v>
      </c>
      <c r="G443" s="5"/>
    </row>
    <row r="444" spans="1:7" ht="18.75">
      <c r="A444" s="18">
        <f aca="true" t="shared" si="23" ref="A444:B448">A443+1</f>
        <v>351</v>
      </c>
      <c r="B444" s="18">
        <f t="shared" si="23"/>
        <v>2</v>
      </c>
      <c r="C444" s="60" t="s">
        <v>1414</v>
      </c>
      <c r="D444" s="20">
        <v>94000</v>
      </c>
      <c r="E444" s="23"/>
      <c r="F444" s="20">
        <f t="shared" si="21"/>
        <v>75200</v>
      </c>
      <c r="G444" s="5"/>
    </row>
    <row r="445" spans="1:7" ht="18.75">
      <c r="A445" s="18">
        <f t="shared" si="23"/>
        <v>352</v>
      </c>
      <c r="B445" s="18">
        <f t="shared" si="23"/>
        <v>3</v>
      </c>
      <c r="C445" s="25" t="s">
        <v>888</v>
      </c>
      <c r="D445" s="20">
        <v>875000</v>
      </c>
      <c r="E445" s="23"/>
      <c r="F445" s="20">
        <f t="shared" si="21"/>
        <v>700000</v>
      </c>
      <c r="G445" s="5"/>
    </row>
    <row r="446" spans="1:7" ht="18.75">
      <c r="A446" s="18">
        <f t="shared" si="23"/>
        <v>353</v>
      </c>
      <c r="B446" s="18">
        <f t="shared" si="23"/>
        <v>4</v>
      </c>
      <c r="C446" s="25" t="s">
        <v>889</v>
      </c>
      <c r="D446" s="20">
        <v>295000</v>
      </c>
      <c r="E446" s="23"/>
      <c r="F446" s="20">
        <f t="shared" si="21"/>
        <v>236000</v>
      </c>
      <c r="G446" s="5"/>
    </row>
    <row r="447" spans="1:7" ht="37.5">
      <c r="A447" s="18">
        <f t="shared" si="23"/>
        <v>354</v>
      </c>
      <c r="B447" s="18">
        <f t="shared" si="23"/>
        <v>5</v>
      </c>
      <c r="C447" s="24" t="s">
        <v>890</v>
      </c>
      <c r="D447" s="20">
        <v>180000</v>
      </c>
      <c r="E447" s="23"/>
      <c r="F447" s="20">
        <f aca="true" t="shared" si="24" ref="F447:F505">D447*80%</f>
        <v>144000</v>
      </c>
      <c r="G447" s="5"/>
    </row>
    <row r="448" spans="1:7" ht="18.75">
      <c r="A448" s="18">
        <f t="shared" si="23"/>
        <v>355</v>
      </c>
      <c r="B448" s="18">
        <f t="shared" si="23"/>
        <v>6</v>
      </c>
      <c r="C448" s="25" t="s">
        <v>891</v>
      </c>
      <c r="D448" s="20">
        <v>320000</v>
      </c>
      <c r="E448" s="23"/>
      <c r="F448" s="20">
        <f t="shared" si="24"/>
        <v>256000</v>
      </c>
      <c r="G448" s="5"/>
    </row>
    <row r="449" spans="1:7" ht="18.75">
      <c r="A449" s="18"/>
      <c r="B449" s="18" t="s">
        <v>1415</v>
      </c>
      <c r="C449" s="24" t="s">
        <v>892</v>
      </c>
      <c r="D449" s="20"/>
      <c r="E449" s="23"/>
      <c r="F449" s="20">
        <f t="shared" si="24"/>
        <v>0</v>
      </c>
      <c r="G449" s="5"/>
    </row>
    <row r="450" spans="1:7" ht="18.75">
      <c r="A450" s="18">
        <f>A448+1</f>
        <v>356</v>
      </c>
      <c r="B450" s="18">
        <v>1</v>
      </c>
      <c r="C450" s="25" t="s">
        <v>893</v>
      </c>
      <c r="D450" s="20">
        <v>30000</v>
      </c>
      <c r="E450" s="31"/>
      <c r="F450" s="20">
        <f t="shared" si="24"/>
        <v>24000</v>
      </c>
      <c r="G450" s="5"/>
    </row>
    <row r="451" spans="1:7" ht="18.75">
      <c r="A451" s="18">
        <f>A450+1</f>
        <v>357</v>
      </c>
      <c r="B451" s="18">
        <v>2</v>
      </c>
      <c r="C451" s="25" t="s">
        <v>894</v>
      </c>
      <c r="D451" s="20">
        <v>390000</v>
      </c>
      <c r="E451" s="31"/>
      <c r="F451" s="20">
        <f t="shared" si="24"/>
        <v>312000</v>
      </c>
      <c r="G451" s="5"/>
    </row>
    <row r="452" spans="1:7" ht="18.75">
      <c r="A452" s="18">
        <f aca="true" t="shared" si="25" ref="A452:A466">A451+1</f>
        <v>358</v>
      </c>
      <c r="B452" s="18">
        <v>3</v>
      </c>
      <c r="C452" s="25" t="s">
        <v>895</v>
      </c>
      <c r="D452" s="20">
        <v>23000</v>
      </c>
      <c r="E452" s="31"/>
      <c r="F452" s="20">
        <f t="shared" si="24"/>
        <v>18400</v>
      </c>
      <c r="G452" s="5"/>
    </row>
    <row r="453" spans="1:7" ht="18.75">
      <c r="A453" s="18">
        <f t="shared" si="25"/>
        <v>359</v>
      </c>
      <c r="B453" s="18">
        <v>4</v>
      </c>
      <c r="C453" s="25" t="s">
        <v>896</v>
      </c>
      <c r="D453" s="20">
        <v>19000</v>
      </c>
      <c r="E453" s="31"/>
      <c r="F453" s="20">
        <f t="shared" si="24"/>
        <v>15200</v>
      </c>
      <c r="G453" s="5"/>
    </row>
    <row r="454" spans="1:7" ht="18.75">
      <c r="A454" s="18">
        <f t="shared" si="25"/>
        <v>360</v>
      </c>
      <c r="B454" s="18">
        <v>5</v>
      </c>
      <c r="C454" s="25" t="s">
        <v>897</v>
      </c>
      <c r="D454" s="20">
        <v>43000</v>
      </c>
      <c r="E454" s="31"/>
      <c r="F454" s="20">
        <f t="shared" si="24"/>
        <v>34400</v>
      </c>
      <c r="G454" s="5"/>
    </row>
    <row r="455" spans="1:7" ht="18.75">
      <c r="A455" s="18">
        <f t="shared" si="25"/>
        <v>361</v>
      </c>
      <c r="B455" s="18">
        <v>6</v>
      </c>
      <c r="C455" s="25" t="s">
        <v>898</v>
      </c>
      <c r="D455" s="20">
        <v>13000</v>
      </c>
      <c r="E455" s="31"/>
      <c r="F455" s="20">
        <f t="shared" si="24"/>
        <v>10400</v>
      </c>
      <c r="G455" s="5"/>
    </row>
    <row r="456" spans="1:7" ht="18.75">
      <c r="A456" s="18">
        <f t="shared" si="25"/>
        <v>362</v>
      </c>
      <c r="B456" s="18">
        <v>7</v>
      </c>
      <c r="C456" s="25" t="s">
        <v>899</v>
      </c>
      <c r="D456" s="20">
        <v>59000</v>
      </c>
      <c r="E456" s="31"/>
      <c r="F456" s="20">
        <f t="shared" si="24"/>
        <v>47200</v>
      </c>
      <c r="G456" s="5"/>
    </row>
    <row r="457" spans="1:7" ht="18.75">
      <c r="A457" s="18">
        <f t="shared" si="25"/>
        <v>363</v>
      </c>
      <c r="B457" s="18">
        <v>8</v>
      </c>
      <c r="C457" s="25" t="s">
        <v>900</v>
      </c>
      <c r="D457" s="20">
        <v>20000</v>
      </c>
      <c r="E457" s="31"/>
      <c r="F457" s="20">
        <f t="shared" si="24"/>
        <v>16000</v>
      </c>
      <c r="G457" s="5"/>
    </row>
    <row r="458" spans="1:7" ht="18.75">
      <c r="A458" s="18">
        <f t="shared" si="25"/>
        <v>364</v>
      </c>
      <c r="B458" s="18">
        <v>9</v>
      </c>
      <c r="C458" s="25" t="s">
        <v>901</v>
      </c>
      <c r="D458" s="20">
        <v>38000</v>
      </c>
      <c r="E458" s="31"/>
      <c r="F458" s="20">
        <f t="shared" si="24"/>
        <v>30400</v>
      </c>
      <c r="G458" s="5"/>
    </row>
    <row r="459" spans="1:7" ht="37.5">
      <c r="A459" s="18">
        <f t="shared" si="25"/>
        <v>365</v>
      </c>
      <c r="B459" s="18">
        <v>10</v>
      </c>
      <c r="C459" s="25" t="s">
        <v>902</v>
      </c>
      <c r="D459" s="20">
        <v>6000</v>
      </c>
      <c r="E459" s="31"/>
      <c r="F459" s="20">
        <f t="shared" si="24"/>
        <v>4800</v>
      </c>
      <c r="G459" s="5"/>
    </row>
    <row r="460" spans="1:7" ht="37.5">
      <c r="A460" s="18">
        <f t="shared" si="25"/>
        <v>366</v>
      </c>
      <c r="B460" s="18">
        <v>11</v>
      </c>
      <c r="C460" s="25" t="s">
        <v>903</v>
      </c>
      <c r="D460" s="20">
        <v>26000</v>
      </c>
      <c r="E460" s="31"/>
      <c r="F460" s="20">
        <f t="shared" si="24"/>
        <v>20800</v>
      </c>
      <c r="G460" s="5"/>
    </row>
    <row r="461" spans="1:7" ht="18" customHeight="1">
      <c r="A461" s="18">
        <f t="shared" si="25"/>
        <v>367</v>
      </c>
      <c r="B461" s="18">
        <v>12</v>
      </c>
      <c r="C461" s="25" t="s">
        <v>904</v>
      </c>
      <c r="D461" s="20">
        <v>84000</v>
      </c>
      <c r="E461" s="31"/>
      <c r="F461" s="20">
        <f t="shared" si="24"/>
        <v>67200</v>
      </c>
      <c r="G461" s="5"/>
    </row>
    <row r="462" spans="1:7" ht="18.75">
      <c r="A462" s="18">
        <f t="shared" si="25"/>
        <v>368</v>
      </c>
      <c r="B462" s="18">
        <v>13</v>
      </c>
      <c r="C462" s="25" t="s">
        <v>905</v>
      </c>
      <c r="D462" s="20">
        <v>30000</v>
      </c>
      <c r="E462" s="31"/>
      <c r="F462" s="20">
        <f t="shared" si="24"/>
        <v>24000</v>
      </c>
      <c r="G462" s="5"/>
    </row>
    <row r="463" spans="1:7" ht="18.75">
      <c r="A463" s="18">
        <f t="shared" si="25"/>
        <v>369</v>
      </c>
      <c r="B463" s="18">
        <v>14</v>
      </c>
      <c r="C463" s="25" t="s">
        <v>906</v>
      </c>
      <c r="D463" s="20">
        <v>36000</v>
      </c>
      <c r="E463" s="31"/>
      <c r="F463" s="20">
        <f t="shared" si="24"/>
        <v>28800</v>
      </c>
      <c r="G463" s="5"/>
    </row>
    <row r="464" spans="1:7" ht="18.75">
      <c r="A464" s="18">
        <f t="shared" si="25"/>
        <v>370</v>
      </c>
      <c r="B464" s="18">
        <v>15</v>
      </c>
      <c r="C464" s="25" t="s">
        <v>907</v>
      </c>
      <c r="D464" s="20">
        <v>45000</v>
      </c>
      <c r="E464" s="31"/>
      <c r="F464" s="20">
        <f t="shared" si="24"/>
        <v>36000</v>
      </c>
      <c r="G464" s="5"/>
    </row>
    <row r="465" spans="1:7" ht="18.75">
      <c r="A465" s="18">
        <f t="shared" si="25"/>
        <v>371</v>
      </c>
      <c r="B465" s="18">
        <v>16</v>
      </c>
      <c r="C465" s="25" t="s">
        <v>908</v>
      </c>
      <c r="D465" s="20">
        <v>3000</v>
      </c>
      <c r="E465" s="31"/>
      <c r="F465" s="20">
        <f t="shared" si="24"/>
        <v>2400</v>
      </c>
      <c r="G465" s="5"/>
    </row>
    <row r="466" spans="1:7" ht="18.75">
      <c r="A466" s="18">
        <f t="shared" si="25"/>
        <v>372</v>
      </c>
      <c r="B466" s="18">
        <v>17</v>
      </c>
      <c r="C466" s="25" t="s">
        <v>909</v>
      </c>
      <c r="D466" s="20">
        <v>4500</v>
      </c>
      <c r="E466" s="31"/>
      <c r="F466" s="20">
        <f t="shared" si="24"/>
        <v>3600</v>
      </c>
      <c r="G466" s="5"/>
    </row>
    <row r="467" spans="1:7" ht="18.75">
      <c r="A467" s="18"/>
      <c r="B467" s="18" t="s">
        <v>1416</v>
      </c>
      <c r="C467" s="24" t="s">
        <v>910</v>
      </c>
      <c r="D467" s="20"/>
      <c r="E467" s="23"/>
      <c r="F467" s="20">
        <f t="shared" si="24"/>
        <v>0</v>
      </c>
      <c r="G467" s="5"/>
    </row>
    <row r="468" spans="1:7" ht="18.75">
      <c r="A468" s="18">
        <f>A466+1</f>
        <v>373</v>
      </c>
      <c r="B468" s="18">
        <v>1</v>
      </c>
      <c r="C468" s="25" t="s">
        <v>911</v>
      </c>
      <c r="D468" s="20">
        <v>6000</v>
      </c>
      <c r="E468" s="23"/>
      <c r="F468" s="20">
        <f t="shared" si="24"/>
        <v>4800</v>
      </c>
      <c r="G468" s="5"/>
    </row>
    <row r="469" spans="1:7" ht="18.75">
      <c r="A469" s="18">
        <f>A468+1</f>
        <v>374</v>
      </c>
      <c r="B469" s="18">
        <v>2</v>
      </c>
      <c r="C469" s="25" t="s">
        <v>912</v>
      </c>
      <c r="D469" s="20">
        <v>6000</v>
      </c>
      <c r="E469" s="23"/>
      <c r="F469" s="20">
        <f t="shared" si="24"/>
        <v>4800</v>
      </c>
      <c r="G469" s="5"/>
    </row>
    <row r="470" spans="1:7" ht="18.75">
      <c r="A470" s="18">
        <f>A469+1</f>
        <v>375</v>
      </c>
      <c r="B470" s="18">
        <v>3</v>
      </c>
      <c r="C470" s="25" t="s">
        <v>913</v>
      </c>
      <c r="D470" s="20">
        <v>9000</v>
      </c>
      <c r="E470" s="23"/>
      <c r="F470" s="20">
        <f t="shared" si="24"/>
        <v>7200</v>
      </c>
      <c r="G470" s="5"/>
    </row>
    <row r="471" spans="1:7" ht="18.75">
      <c r="A471" s="18">
        <f>A470+1</f>
        <v>376</v>
      </c>
      <c r="B471" s="18">
        <v>4</v>
      </c>
      <c r="C471" s="25" t="s">
        <v>914</v>
      </c>
      <c r="D471" s="20">
        <v>32000</v>
      </c>
      <c r="E471" s="23"/>
      <c r="F471" s="20">
        <f t="shared" si="24"/>
        <v>25600</v>
      </c>
      <c r="G471" s="5"/>
    </row>
    <row r="472" spans="1:7" ht="18.75">
      <c r="A472" s="18">
        <f>A471+1</f>
        <v>377</v>
      </c>
      <c r="B472" s="18">
        <v>5</v>
      </c>
      <c r="C472" s="25" t="s">
        <v>915</v>
      </c>
      <c r="D472" s="20">
        <v>6000</v>
      </c>
      <c r="E472" s="23"/>
      <c r="F472" s="20">
        <f t="shared" si="24"/>
        <v>4800</v>
      </c>
      <c r="G472" s="5"/>
    </row>
    <row r="473" spans="1:7" ht="93.75">
      <c r="A473" s="18"/>
      <c r="B473" s="18" t="s">
        <v>1417</v>
      </c>
      <c r="C473" s="24" t="s">
        <v>916</v>
      </c>
      <c r="D473" s="20"/>
      <c r="E473" s="23"/>
      <c r="F473" s="20">
        <f t="shared" si="24"/>
        <v>0</v>
      </c>
      <c r="G473" s="5"/>
    </row>
    <row r="474" spans="1:7" ht="18.75">
      <c r="A474" s="18"/>
      <c r="B474" s="18"/>
      <c r="C474" s="24" t="s">
        <v>917</v>
      </c>
      <c r="D474" s="20"/>
      <c r="E474" s="23"/>
      <c r="F474" s="20">
        <f t="shared" si="24"/>
        <v>0</v>
      </c>
      <c r="G474" s="5"/>
    </row>
    <row r="475" spans="1:7" ht="37.5">
      <c r="A475" s="18">
        <f>A472+1</f>
        <v>378</v>
      </c>
      <c r="B475" s="18">
        <v>1</v>
      </c>
      <c r="C475" s="25" t="s">
        <v>918</v>
      </c>
      <c r="D475" s="20">
        <v>35000</v>
      </c>
      <c r="E475" s="31"/>
      <c r="F475" s="20">
        <f t="shared" si="24"/>
        <v>28000</v>
      </c>
      <c r="G475" s="5"/>
    </row>
    <row r="476" spans="1:7" ht="37.5">
      <c r="A476" s="18">
        <f>A475+1</f>
        <v>379</v>
      </c>
      <c r="B476" s="18">
        <v>2</v>
      </c>
      <c r="C476" s="25" t="s">
        <v>919</v>
      </c>
      <c r="D476" s="20">
        <v>57000</v>
      </c>
      <c r="E476" s="31"/>
      <c r="F476" s="20">
        <f t="shared" si="24"/>
        <v>45600</v>
      </c>
      <c r="G476" s="5"/>
    </row>
    <row r="477" spans="1:7" ht="37.5">
      <c r="A477" s="18">
        <f>A476+1</f>
        <v>380</v>
      </c>
      <c r="B477" s="18">
        <v>3</v>
      </c>
      <c r="C477" s="25" t="s">
        <v>920</v>
      </c>
      <c r="D477" s="20">
        <v>155000</v>
      </c>
      <c r="E477" s="31"/>
      <c r="F477" s="20">
        <f t="shared" si="24"/>
        <v>124000</v>
      </c>
      <c r="G477" s="5"/>
    </row>
    <row r="478" spans="1:7" ht="18.75">
      <c r="A478" s="18">
        <f>A477+1</f>
        <v>381</v>
      </c>
      <c r="B478" s="18">
        <v>4</v>
      </c>
      <c r="C478" s="25" t="s">
        <v>921</v>
      </c>
      <c r="D478" s="20">
        <v>165000</v>
      </c>
      <c r="E478" s="31"/>
      <c r="F478" s="20">
        <f t="shared" si="24"/>
        <v>132000</v>
      </c>
      <c r="G478" s="5"/>
    </row>
    <row r="479" spans="1:7" ht="37.5">
      <c r="A479" s="18">
        <f>A478+1</f>
        <v>382</v>
      </c>
      <c r="B479" s="18">
        <f>B478+1</f>
        <v>5</v>
      </c>
      <c r="C479" s="21" t="s">
        <v>922</v>
      </c>
      <c r="D479" s="20">
        <v>200000</v>
      </c>
      <c r="E479" s="23"/>
      <c r="F479" s="20">
        <f t="shared" si="24"/>
        <v>160000</v>
      </c>
      <c r="G479" s="5"/>
    </row>
    <row r="480" spans="1:7" ht="37.5">
      <c r="A480" s="18">
        <f>A479+1</f>
        <v>383</v>
      </c>
      <c r="B480" s="18">
        <f aca="true" t="shared" si="26" ref="B480:B489">B479+1</f>
        <v>6</v>
      </c>
      <c r="C480" s="21" t="s">
        <v>923</v>
      </c>
      <c r="D480" s="20">
        <v>200000</v>
      </c>
      <c r="E480" s="23"/>
      <c r="F480" s="20">
        <f t="shared" si="24"/>
        <v>160000</v>
      </c>
      <c r="G480" s="5"/>
    </row>
    <row r="481" spans="1:7" ht="18.75">
      <c r="A481" s="18">
        <f aca="true" t="shared" si="27" ref="A481:A489">A480+1</f>
        <v>384</v>
      </c>
      <c r="B481" s="18">
        <f t="shared" si="26"/>
        <v>7</v>
      </c>
      <c r="C481" s="22" t="s">
        <v>924</v>
      </c>
      <c r="D481" s="20">
        <v>420000</v>
      </c>
      <c r="E481" s="23"/>
      <c r="F481" s="20">
        <f t="shared" si="24"/>
        <v>336000</v>
      </c>
      <c r="G481" s="5"/>
    </row>
    <row r="482" spans="1:7" ht="18.75">
      <c r="A482" s="18">
        <f t="shared" si="27"/>
        <v>385</v>
      </c>
      <c r="B482" s="18">
        <f t="shared" si="26"/>
        <v>8</v>
      </c>
      <c r="C482" s="22" t="s">
        <v>925</v>
      </c>
      <c r="D482" s="20">
        <v>98000</v>
      </c>
      <c r="E482" s="23"/>
      <c r="F482" s="20">
        <f t="shared" si="24"/>
        <v>78400</v>
      </c>
      <c r="G482" s="5"/>
    </row>
    <row r="483" spans="1:7" ht="18.75">
      <c r="A483" s="18">
        <f t="shared" si="27"/>
        <v>386</v>
      </c>
      <c r="B483" s="18">
        <f t="shared" si="26"/>
        <v>9</v>
      </c>
      <c r="C483" s="22" t="s">
        <v>926</v>
      </c>
      <c r="D483" s="20">
        <v>670000</v>
      </c>
      <c r="E483" s="23"/>
      <c r="F483" s="20">
        <f t="shared" si="24"/>
        <v>536000</v>
      </c>
      <c r="G483" s="5"/>
    </row>
    <row r="484" spans="1:7" ht="18.75">
      <c r="A484" s="18">
        <f t="shared" si="27"/>
        <v>387</v>
      </c>
      <c r="B484" s="18">
        <f t="shared" si="26"/>
        <v>10</v>
      </c>
      <c r="C484" s="22" t="s">
        <v>927</v>
      </c>
      <c r="D484" s="20">
        <v>1760000</v>
      </c>
      <c r="E484" s="23"/>
      <c r="F484" s="20">
        <f t="shared" si="24"/>
        <v>1408000</v>
      </c>
      <c r="G484" s="5"/>
    </row>
    <row r="485" spans="1:7" ht="37.5">
      <c r="A485" s="18">
        <f t="shared" si="27"/>
        <v>388</v>
      </c>
      <c r="B485" s="18">
        <f t="shared" si="26"/>
        <v>11</v>
      </c>
      <c r="C485" s="22" t="s">
        <v>928</v>
      </c>
      <c r="D485" s="20">
        <v>750000</v>
      </c>
      <c r="E485" s="23"/>
      <c r="F485" s="20">
        <f t="shared" si="24"/>
        <v>600000</v>
      </c>
      <c r="G485" s="5"/>
    </row>
    <row r="486" spans="1:7" ht="18.75">
      <c r="A486" s="18">
        <f t="shared" si="27"/>
        <v>389</v>
      </c>
      <c r="B486" s="18">
        <f t="shared" si="26"/>
        <v>12</v>
      </c>
      <c r="C486" s="21" t="s">
        <v>929</v>
      </c>
      <c r="D486" s="20">
        <v>32000</v>
      </c>
      <c r="E486" s="23"/>
      <c r="F486" s="20">
        <f t="shared" si="24"/>
        <v>25600</v>
      </c>
      <c r="G486" s="5"/>
    </row>
    <row r="487" spans="1:7" ht="18.75">
      <c r="A487" s="18">
        <f t="shared" si="27"/>
        <v>390</v>
      </c>
      <c r="B487" s="18">
        <f t="shared" si="26"/>
        <v>13</v>
      </c>
      <c r="C487" s="21" t="s">
        <v>930</v>
      </c>
      <c r="D487" s="20">
        <v>73000</v>
      </c>
      <c r="E487" s="23"/>
      <c r="F487" s="20">
        <f t="shared" si="24"/>
        <v>58400</v>
      </c>
      <c r="G487" s="5"/>
    </row>
    <row r="488" spans="1:7" ht="18.75">
      <c r="A488" s="18">
        <f t="shared" si="27"/>
        <v>391</v>
      </c>
      <c r="B488" s="18">
        <f t="shared" si="26"/>
        <v>14</v>
      </c>
      <c r="C488" s="21" t="s">
        <v>931</v>
      </c>
      <c r="D488" s="20">
        <v>45000</v>
      </c>
      <c r="E488" s="23"/>
      <c r="F488" s="20">
        <f t="shared" si="24"/>
        <v>36000</v>
      </c>
      <c r="G488" s="5"/>
    </row>
    <row r="489" spans="1:7" ht="18.75">
      <c r="A489" s="18">
        <f t="shared" si="27"/>
        <v>392</v>
      </c>
      <c r="B489" s="18">
        <f t="shared" si="26"/>
        <v>15</v>
      </c>
      <c r="C489" s="21" t="s">
        <v>932</v>
      </c>
      <c r="D489" s="20">
        <v>150000</v>
      </c>
      <c r="E489" s="23"/>
      <c r="F489" s="20">
        <f t="shared" si="24"/>
        <v>120000</v>
      </c>
      <c r="G489" s="5"/>
    </row>
    <row r="490" spans="1:7" ht="18.75">
      <c r="A490" s="18"/>
      <c r="B490" s="18"/>
      <c r="C490" s="21" t="s">
        <v>933</v>
      </c>
      <c r="D490" s="20"/>
      <c r="E490" s="36"/>
      <c r="F490" s="20">
        <f t="shared" si="24"/>
        <v>0</v>
      </c>
      <c r="G490" s="5"/>
    </row>
    <row r="491" spans="1:7" ht="18.75">
      <c r="A491" s="18">
        <f>A489+1</f>
        <v>393</v>
      </c>
      <c r="B491" s="18">
        <v>1</v>
      </c>
      <c r="C491" s="21" t="s">
        <v>934</v>
      </c>
      <c r="D491" s="20">
        <v>57000</v>
      </c>
      <c r="E491" s="36"/>
      <c r="F491" s="20">
        <f t="shared" si="24"/>
        <v>45600</v>
      </c>
      <c r="G491" s="5"/>
    </row>
    <row r="492" spans="1:7" ht="37.5">
      <c r="A492" s="18">
        <f>A491+1</f>
        <v>394</v>
      </c>
      <c r="B492" s="18">
        <f>B491+1</f>
        <v>2</v>
      </c>
      <c r="C492" s="21" t="s">
        <v>935</v>
      </c>
      <c r="D492" s="20">
        <v>85000</v>
      </c>
      <c r="E492" s="36"/>
      <c r="F492" s="20">
        <f t="shared" si="24"/>
        <v>68000</v>
      </c>
      <c r="G492" s="5"/>
    </row>
    <row r="493" spans="1:7" ht="18.75">
      <c r="A493" s="18">
        <f>A492+1</f>
        <v>395</v>
      </c>
      <c r="B493" s="18">
        <f>B492+1</f>
        <v>3</v>
      </c>
      <c r="C493" s="21" t="s">
        <v>936</v>
      </c>
      <c r="D493" s="20">
        <v>480000</v>
      </c>
      <c r="E493" s="36"/>
      <c r="F493" s="20">
        <f t="shared" si="24"/>
        <v>384000</v>
      </c>
      <c r="G493" s="5"/>
    </row>
    <row r="494" spans="1:7" ht="18.75">
      <c r="A494" s="18"/>
      <c r="B494" s="18"/>
      <c r="C494" s="21" t="s">
        <v>937</v>
      </c>
      <c r="D494" s="20"/>
      <c r="E494" s="23"/>
      <c r="F494" s="20">
        <f t="shared" si="24"/>
        <v>0</v>
      </c>
      <c r="G494" s="5"/>
    </row>
    <row r="495" spans="1:7" ht="18.75">
      <c r="A495" s="18">
        <f>A493+1</f>
        <v>396</v>
      </c>
      <c r="B495" s="18">
        <v>1</v>
      </c>
      <c r="C495" s="21" t="s">
        <v>938</v>
      </c>
      <c r="D495" s="20">
        <v>13000</v>
      </c>
      <c r="E495" s="31"/>
      <c r="F495" s="20">
        <f t="shared" si="24"/>
        <v>10400</v>
      </c>
      <c r="G495" s="5"/>
    </row>
    <row r="496" spans="1:7" ht="18.75">
      <c r="A496" s="18">
        <f aca="true" t="shared" si="28" ref="A496:B499">A495+1</f>
        <v>397</v>
      </c>
      <c r="B496" s="18">
        <f t="shared" si="28"/>
        <v>2</v>
      </c>
      <c r="C496" s="21" t="s">
        <v>939</v>
      </c>
      <c r="D496" s="20">
        <v>17000</v>
      </c>
      <c r="E496" s="31"/>
      <c r="F496" s="20">
        <f t="shared" si="24"/>
        <v>13600</v>
      </c>
      <c r="G496" s="5"/>
    </row>
    <row r="497" spans="1:7" ht="18.75">
      <c r="A497" s="18">
        <f t="shared" si="28"/>
        <v>398</v>
      </c>
      <c r="B497" s="18">
        <f t="shared" si="28"/>
        <v>3</v>
      </c>
      <c r="C497" s="21" t="s">
        <v>940</v>
      </c>
      <c r="D497" s="20">
        <v>21000</v>
      </c>
      <c r="E497" s="31"/>
      <c r="F497" s="20">
        <f t="shared" si="24"/>
        <v>16800</v>
      </c>
      <c r="G497" s="5"/>
    </row>
    <row r="498" spans="1:7" ht="18.75">
      <c r="A498" s="18">
        <f t="shared" si="28"/>
        <v>399</v>
      </c>
      <c r="B498" s="18">
        <f t="shared" si="28"/>
        <v>4</v>
      </c>
      <c r="C498" s="21" t="s">
        <v>941</v>
      </c>
      <c r="D498" s="20">
        <v>8000</v>
      </c>
      <c r="E498" s="31"/>
      <c r="F498" s="20">
        <f t="shared" si="24"/>
        <v>6400</v>
      </c>
      <c r="G498" s="5"/>
    </row>
    <row r="499" spans="1:7" ht="18.75">
      <c r="A499" s="18">
        <f t="shared" si="28"/>
        <v>400</v>
      </c>
      <c r="B499" s="18">
        <f t="shared" si="28"/>
        <v>5</v>
      </c>
      <c r="C499" s="28" t="s">
        <v>1418</v>
      </c>
      <c r="D499" s="20">
        <v>8000</v>
      </c>
      <c r="E499" s="31"/>
      <c r="F499" s="20">
        <f t="shared" si="24"/>
        <v>6400</v>
      </c>
      <c r="G499" s="5"/>
    </row>
    <row r="500" spans="1:7" ht="18.75">
      <c r="A500" s="18"/>
      <c r="B500" s="18"/>
      <c r="C500" s="24" t="s">
        <v>942</v>
      </c>
      <c r="D500" s="20"/>
      <c r="E500" s="23"/>
      <c r="F500" s="20">
        <f t="shared" si="24"/>
        <v>0</v>
      </c>
      <c r="G500" s="5"/>
    </row>
    <row r="501" spans="1:7" ht="37.5">
      <c r="A501" s="18">
        <f>A499+1</f>
        <v>401</v>
      </c>
      <c r="B501" s="18">
        <v>1</v>
      </c>
      <c r="C501" s="25" t="s">
        <v>943</v>
      </c>
      <c r="D501" s="20">
        <v>205000</v>
      </c>
      <c r="E501" s="23"/>
      <c r="F501" s="20">
        <f t="shared" si="24"/>
        <v>164000</v>
      </c>
      <c r="G501" s="5"/>
    </row>
    <row r="502" spans="1:7" ht="37.5">
      <c r="A502" s="18">
        <f aca="true" t="shared" si="29" ref="A502:B515">A501+1</f>
        <v>402</v>
      </c>
      <c r="B502" s="18">
        <f t="shared" si="29"/>
        <v>2</v>
      </c>
      <c r="C502" s="25" t="s">
        <v>944</v>
      </c>
      <c r="D502" s="20">
        <v>245000</v>
      </c>
      <c r="E502" s="23"/>
      <c r="F502" s="20">
        <f t="shared" si="24"/>
        <v>196000</v>
      </c>
      <c r="G502" s="5"/>
    </row>
    <row r="503" spans="1:7" ht="37.5">
      <c r="A503" s="18">
        <f t="shared" si="29"/>
        <v>403</v>
      </c>
      <c r="B503" s="18">
        <f t="shared" si="29"/>
        <v>3</v>
      </c>
      <c r="C503" s="25" t="s">
        <v>945</v>
      </c>
      <c r="D503" s="20">
        <v>260000</v>
      </c>
      <c r="E503" s="23"/>
      <c r="F503" s="20">
        <f t="shared" si="24"/>
        <v>208000</v>
      </c>
      <c r="G503" s="5"/>
    </row>
    <row r="504" spans="1:7" ht="37.5">
      <c r="A504" s="18">
        <f t="shared" si="29"/>
        <v>404</v>
      </c>
      <c r="B504" s="18">
        <f t="shared" si="29"/>
        <v>4</v>
      </c>
      <c r="C504" s="25" t="s">
        <v>946</v>
      </c>
      <c r="D504" s="20">
        <v>185000</v>
      </c>
      <c r="E504" s="23"/>
      <c r="F504" s="20">
        <f t="shared" si="24"/>
        <v>148000</v>
      </c>
      <c r="G504" s="5"/>
    </row>
    <row r="505" spans="1:7" ht="37.5">
      <c r="A505" s="18">
        <f t="shared" si="29"/>
        <v>405</v>
      </c>
      <c r="B505" s="18">
        <f t="shared" si="29"/>
        <v>5</v>
      </c>
      <c r="C505" s="25" t="s">
        <v>947</v>
      </c>
      <c r="D505" s="20">
        <v>255000</v>
      </c>
      <c r="E505" s="23"/>
      <c r="F505" s="20">
        <f t="shared" si="24"/>
        <v>204000</v>
      </c>
      <c r="G505" s="5"/>
    </row>
    <row r="506" spans="1:7" ht="37.5">
      <c r="A506" s="18">
        <f t="shared" si="29"/>
        <v>406</v>
      </c>
      <c r="B506" s="18">
        <f t="shared" si="29"/>
        <v>6</v>
      </c>
      <c r="C506" s="25" t="s">
        <v>948</v>
      </c>
      <c r="D506" s="20">
        <v>240000</v>
      </c>
      <c r="E506" s="23"/>
      <c r="F506" s="20">
        <f aca="true" t="shared" si="30" ref="F506:F550">D506*80%</f>
        <v>192000</v>
      </c>
      <c r="G506" s="5"/>
    </row>
    <row r="507" spans="1:7" ht="37.5">
      <c r="A507" s="18">
        <f t="shared" si="29"/>
        <v>407</v>
      </c>
      <c r="B507" s="18">
        <f t="shared" si="29"/>
        <v>7</v>
      </c>
      <c r="C507" s="25" t="s">
        <v>949</v>
      </c>
      <c r="D507" s="20">
        <v>275000</v>
      </c>
      <c r="E507" s="23"/>
      <c r="F507" s="20">
        <f t="shared" si="30"/>
        <v>220000</v>
      </c>
      <c r="G507" s="5"/>
    </row>
    <row r="508" spans="1:7" ht="37.5">
      <c r="A508" s="18">
        <f t="shared" si="29"/>
        <v>408</v>
      </c>
      <c r="B508" s="18">
        <f t="shared" si="29"/>
        <v>8</v>
      </c>
      <c r="C508" s="25" t="s">
        <v>950</v>
      </c>
      <c r="D508" s="20">
        <v>175000</v>
      </c>
      <c r="E508" s="23"/>
      <c r="F508" s="20">
        <f t="shared" si="30"/>
        <v>140000</v>
      </c>
      <c r="G508" s="5"/>
    </row>
    <row r="509" spans="1:7" ht="37.5">
      <c r="A509" s="18">
        <f t="shared" si="29"/>
        <v>409</v>
      </c>
      <c r="B509" s="18">
        <f t="shared" si="29"/>
        <v>9</v>
      </c>
      <c r="C509" s="25" t="s">
        <v>951</v>
      </c>
      <c r="D509" s="20">
        <v>230000</v>
      </c>
      <c r="E509" s="23"/>
      <c r="F509" s="20">
        <f t="shared" si="30"/>
        <v>184000</v>
      </c>
      <c r="G509" s="5"/>
    </row>
    <row r="510" spans="1:7" ht="37.5">
      <c r="A510" s="18">
        <f t="shared" si="29"/>
        <v>410</v>
      </c>
      <c r="B510" s="18">
        <f t="shared" si="29"/>
        <v>10</v>
      </c>
      <c r="C510" s="25" t="s">
        <v>952</v>
      </c>
      <c r="D510" s="20">
        <v>290000</v>
      </c>
      <c r="E510" s="23"/>
      <c r="F510" s="20">
        <f t="shared" si="30"/>
        <v>232000</v>
      </c>
      <c r="G510" s="5"/>
    </row>
    <row r="511" spans="1:7" ht="37.5">
      <c r="A511" s="18">
        <f t="shared" si="29"/>
        <v>411</v>
      </c>
      <c r="B511" s="18">
        <f t="shared" si="29"/>
        <v>11</v>
      </c>
      <c r="C511" s="25" t="s">
        <v>953</v>
      </c>
      <c r="D511" s="20">
        <v>970000</v>
      </c>
      <c r="E511" s="23"/>
      <c r="F511" s="20">
        <f t="shared" si="30"/>
        <v>776000</v>
      </c>
      <c r="G511" s="5"/>
    </row>
    <row r="512" spans="1:7" ht="37.5">
      <c r="A512" s="18">
        <f t="shared" si="29"/>
        <v>412</v>
      </c>
      <c r="B512" s="18">
        <f t="shared" si="29"/>
        <v>12</v>
      </c>
      <c r="C512" s="25" t="s">
        <v>954</v>
      </c>
      <c r="D512" s="20">
        <v>340000</v>
      </c>
      <c r="E512" s="23"/>
      <c r="F512" s="20">
        <f t="shared" si="30"/>
        <v>272000</v>
      </c>
      <c r="G512" s="5"/>
    </row>
    <row r="513" spans="1:7" ht="37.5">
      <c r="A513" s="18">
        <f t="shared" si="29"/>
        <v>413</v>
      </c>
      <c r="B513" s="18">
        <f t="shared" si="29"/>
        <v>13</v>
      </c>
      <c r="C513" s="25" t="s">
        <v>955</v>
      </c>
      <c r="D513" s="20">
        <v>230000</v>
      </c>
      <c r="E513" s="23"/>
      <c r="F513" s="20">
        <f t="shared" si="30"/>
        <v>184000</v>
      </c>
      <c r="G513" s="5"/>
    </row>
    <row r="514" spans="1:7" ht="37.5">
      <c r="A514" s="18">
        <f t="shared" si="29"/>
        <v>414</v>
      </c>
      <c r="B514" s="18">
        <f t="shared" si="29"/>
        <v>14</v>
      </c>
      <c r="C514" s="25" t="s">
        <v>956</v>
      </c>
      <c r="D514" s="20">
        <v>105000</v>
      </c>
      <c r="E514" s="23"/>
      <c r="F514" s="20">
        <f t="shared" si="30"/>
        <v>84000</v>
      </c>
      <c r="G514" s="5"/>
    </row>
    <row r="515" spans="1:7" ht="37.5">
      <c r="A515" s="18">
        <f t="shared" si="29"/>
        <v>415</v>
      </c>
      <c r="B515" s="18">
        <f t="shared" si="29"/>
        <v>15</v>
      </c>
      <c r="C515" s="25" t="s">
        <v>957</v>
      </c>
      <c r="D515" s="20">
        <v>170000</v>
      </c>
      <c r="E515" s="23"/>
      <c r="F515" s="20">
        <f t="shared" si="30"/>
        <v>136000</v>
      </c>
      <c r="G515" s="5"/>
    </row>
    <row r="516" spans="1:7" ht="18.75">
      <c r="A516" s="18"/>
      <c r="B516" s="18"/>
      <c r="C516" s="24" t="s">
        <v>958</v>
      </c>
      <c r="D516" s="20"/>
      <c r="E516" s="23"/>
      <c r="F516" s="20">
        <f t="shared" si="30"/>
        <v>0</v>
      </c>
      <c r="G516" s="5"/>
    </row>
    <row r="517" spans="1:7" ht="18.75">
      <c r="A517" s="18">
        <f>A515+1</f>
        <v>416</v>
      </c>
      <c r="B517" s="18">
        <f>B515+1</f>
        <v>16</v>
      </c>
      <c r="C517" s="25" t="s">
        <v>959</v>
      </c>
      <c r="D517" s="20">
        <v>130000</v>
      </c>
      <c r="E517" s="23"/>
      <c r="F517" s="20">
        <f t="shared" si="30"/>
        <v>104000</v>
      </c>
      <c r="G517" s="5"/>
    </row>
    <row r="518" spans="1:7" ht="37.5">
      <c r="A518" s="18">
        <f aca="true" t="shared" si="31" ref="A518:B526">A517+1</f>
        <v>417</v>
      </c>
      <c r="B518" s="18">
        <f t="shared" si="31"/>
        <v>17</v>
      </c>
      <c r="C518" s="25" t="s">
        <v>960</v>
      </c>
      <c r="D518" s="20">
        <v>240000</v>
      </c>
      <c r="E518" s="23"/>
      <c r="F518" s="20">
        <f t="shared" si="30"/>
        <v>192000</v>
      </c>
      <c r="G518" s="5"/>
    </row>
    <row r="519" spans="1:7" ht="37.5">
      <c r="A519" s="18">
        <f t="shared" si="31"/>
        <v>418</v>
      </c>
      <c r="B519" s="18">
        <f t="shared" si="31"/>
        <v>18</v>
      </c>
      <c r="C519" s="25" t="s">
        <v>961</v>
      </c>
      <c r="D519" s="20">
        <v>130000</v>
      </c>
      <c r="E519" s="23"/>
      <c r="F519" s="20">
        <f t="shared" si="30"/>
        <v>104000</v>
      </c>
      <c r="G519" s="5"/>
    </row>
    <row r="520" spans="1:7" ht="18.75">
      <c r="A520" s="18">
        <f t="shared" si="31"/>
        <v>419</v>
      </c>
      <c r="B520" s="18">
        <f t="shared" si="31"/>
        <v>19</v>
      </c>
      <c r="C520" s="25" t="s">
        <v>962</v>
      </c>
      <c r="D520" s="20">
        <v>450000</v>
      </c>
      <c r="E520" s="23"/>
      <c r="F520" s="20">
        <f t="shared" si="30"/>
        <v>360000</v>
      </c>
      <c r="G520" s="5"/>
    </row>
    <row r="521" spans="1:7" ht="18.75">
      <c r="A521" s="18">
        <f t="shared" si="31"/>
        <v>420</v>
      </c>
      <c r="B521" s="18">
        <f t="shared" si="31"/>
        <v>20</v>
      </c>
      <c r="C521" s="25" t="s">
        <v>963</v>
      </c>
      <c r="D521" s="20">
        <v>48000</v>
      </c>
      <c r="E521" s="23"/>
      <c r="F521" s="20">
        <f t="shared" si="30"/>
        <v>38400</v>
      </c>
      <c r="G521" s="5"/>
    </row>
    <row r="522" spans="1:7" ht="37.5">
      <c r="A522" s="18">
        <f t="shared" si="31"/>
        <v>421</v>
      </c>
      <c r="B522" s="18">
        <f t="shared" si="31"/>
        <v>21</v>
      </c>
      <c r="C522" s="25" t="s">
        <v>964</v>
      </c>
      <c r="D522" s="20">
        <v>1130000</v>
      </c>
      <c r="E522" s="23"/>
      <c r="F522" s="20">
        <f t="shared" si="30"/>
        <v>904000</v>
      </c>
      <c r="G522" s="5"/>
    </row>
    <row r="523" spans="1:7" ht="37.5">
      <c r="A523" s="18">
        <f t="shared" si="31"/>
        <v>422</v>
      </c>
      <c r="B523" s="18">
        <f t="shared" si="31"/>
        <v>22</v>
      </c>
      <c r="C523" s="25" t="s">
        <v>965</v>
      </c>
      <c r="D523" s="20">
        <v>975000</v>
      </c>
      <c r="E523" s="23"/>
      <c r="F523" s="20">
        <f t="shared" si="30"/>
        <v>780000</v>
      </c>
      <c r="G523" s="5"/>
    </row>
    <row r="524" spans="1:7" ht="37.5">
      <c r="A524" s="18">
        <f t="shared" si="31"/>
        <v>423</v>
      </c>
      <c r="B524" s="18">
        <f t="shared" si="31"/>
        <v>23</v>
      </c>
      <c r="C524" s="25" t="s">
        <v>966</v>
      </c>
      <c r="D524" s="20">
        <v>94000</v>
      </c>
      <c r="E524" s="23"/>
      <c r="F524" s="20">
        <f t="shared" si="30"/>
        <v>75200</v>
      </c>
      <c r="G524" s="5"/>
    </row>
    <row r="525" spans="1:7" ht="21.75" customHeight="1">
      <c r="A525" s="18">
        <f t="shared" si="31"/>
        <v>424</v>
      </c>
      <c r="B525" s="18">
        <f t="shared" si="31"/>
        <v>24</v>
      </c>
      <c r="C525" s="25" t="s">
        <v>967</v>
      </c>
      <c r="D525" s="20">
        <v>62000</v>
      </c>
      <c r="E525" s="23"/>
      <c r="F525" s="20">
        <f t="shared" si="30"/>
        <v>49600</v>
      </c>
      <c r="G525" s="5"/>
    </row>
    <row r="526" spans="1:7" ht="18.75">
      <c r="A526" s="18">
        <f t="shared" si="31"/>
        <v>425</v>
      </c>
      <c r="B526" s="18">
        <f t="shared" si="31"/>
        <v>25</v>
      </c>
      <c r="C526" s="25" t="s">
        <v>968</v>
      </c>
      <c r="D526" s="20">
        <v>170000</v>
      </c>
      <c r="E526" s="23"/>
      <c r="F526" s="20">
        <f t="shared" si="30"/>
        <v>136000</v>
      </c>
      <c r="G526" s="5"/>
    </row>
    <row r="527" spans="1:7" ht="18.75">
      <c r="A527" s="18"/>
      <c r="B527" s="30" t="s">
        <v>1419</v>
      </c>
      <c r="C527" s="29" t="s">
        <v>969</v>
      </c>
      <c r="D527" s="20"/>
      <c r="E527" s="23"/>
      <c r="F527" s="20">
        <f t="shared" si="30"/>
        <v>0</v>
      </c>
      <c r="G527" s="5"/>
    </row>
    <row r="528" spans="1:7" ht="18.75">
      <c r="A528" s="18">
        <f>A526+1</f>
        <v>426</v>
      </c>
      <c r="B528" s="18">
        <v>1</v>
      </c>
      <c r="C528" s="25" t="s">
        <v>970</v>
      </c>
      <c r="D528" s="20">
        <v>35000</v>
      </c>
      <c r="E528" s="61"/>
      <c r="F528" s="20">
        <f t="shared" si="30"/>
        <v>28000</v>
      </c>
      <c r="G528" s="5"/>
    </row>
    <row r="529" spans="1:7" ht="18.75">
      <c r="A529" s="18">
        <f>A528+1</f>
        <v>427</v>
      </c>
      <c r="B529" s="18">
        <v>2</v>
      </c>
      <c r="C529" s="25" t="s">
        <v>971</v>
      </c>
      <c r="D529" s="20">
        <v>60000</v>
      </c>
      <c r="E529" s="61"/>
      <c r="F529" s="20">
        <f t="shared" si="30"/>
        <v>48000</v>
      </c>
      <c r="G529" s="5"/>
    </row>
    <row r="530" spans="1:7" ht="18.75">
      <c r="A530" s="18">
        <f aca="true" t="shared" si="32" ref="A530:A538">A529+1</f>
        <v>428</v>
      </c>
      <c r="B530" s="18">
        <v>3</v>
      </c>
      <c r="C530" s="25" t="s">
        <v>972</v>
      </c>
      <c r="D530" s="20">
        <v>31000</v>
      </c>
      <c r="E530" s="62"/>
      <c r="F530" s="20">
        <f t="shared" si="30"/>
        <v>24800</v>
      </c>
      <c r="G530" s="5"/>
    </row>
    <row r="531" spans="1:7" ht="18.75">
      <c r="A531" s="18">
        <f t="shared" si="32"/>
        <v>429</v>
      </c>
      <c r="B531" s="18">
        <v>4</v>
      </c>
      <c r="C531" s="25" t="s">
        <v>973</v>
      </c>
      <c r="D531" s="20">
        <v>106000</v>
      </c>
      <c r="E531" s="61"/>
      <c r="F531" s="20">
        <f t="shared" si="30"/>
        <v>84800</v>
      </c>
      <c r="G531" s="5"/>
    </row>
    <row r="532" spans="1:7" ht="37.5">
      <c r="A532" s="18">
        <f t="shared" si="32"/>
        <v>430</v>
      </c>
      <c r="B532" s="18">
        <v>5</v>
      </c>
      <c r="C532" s="25" t="s">
        <v>974</v>
      </c>
      <c r="D532" s="23">
        <v>30000</v>
      </c>
      <c r="E532" s="61"/>
      <c r="F532" s="20">
        <f t="shared" si="30"/>
        <v>24000</v>
      </c>
      <c r="G532" s="5"/>
    </row>
    <row r="533" spans="1:7" ht="37.5">
      <c r="A533" s="18">
        <f t="shared" si="32"/>
        <v>431</v>
      </c>
      <c r="B533" s="18">
        <v>6</v>
      </c>
      <c r="C533" s="25" t="s">
        <v>975</v>
      </c>
      <c r="D533" s="23">
        <v>30000</v>
      </c>
      <c r="E533" s="61"/>
      <c r="F533" s="20">
        <f t="shared" si="30"/>
        <v>24000</v>
      </c>
      <c r="G533" s="5"/>
    </row>
    <row r="534" spans="1:7" ht="18.75">
      <c r="A534" s="18">
        <f t="shared" si="32"/>
        <v>432</v>
      </c>
      <c r="B534" s="18">
        <v>7</v>
      </c>
      <c r="C534" s="25" t="s">
        <v>976</v>
      </c>
      <c r="D534" s="20">
        <v>55000</v>
      </c>
      <c r="E534" s="61"/>
      <c r="F534" s="20">
        <f t="shared" si="30"/>
        <v>44000</v>
      </c>
      <c r="G534" s="5"/>
    </row>
    <row r="535" spans="1:7" ht="18.75">
      <c r="A535" s="18">
        <f t="shared" si="32"/>
        <v>433</v>
      </c>
      <c r="B535" s="18">
        <v>8</v>
      </c>
      <c r="C535" s="25" t="s">
        <v>977</v>
      </c>
      <c r="D535" s="20">
        <v>55000</v>
      </c>
      <c r="E535" s="61"/>
      <c r="F535" s="20">
        <f t="shared" si="30"/>
        <v>44000</v>
      </c>
      <c r="G535" s="5"/>
    </row>
    <row r="536" spans="1:7" ht="18.75">
      <c r="A536" s="18">
        <f t="shared" si="32"/>
        <v>434</v>
      </c>
      <c r="B536" s="18">
        <v>9</v>
      </c>
      <c r="C536" s="25" t="s">
        <v>978</v>
      </c>
      <c r="D536" s="20">
        <v>35000</v>
      </c>
      <c r="E536" s="61"/>
      <c r="F536" s="20">
        <f t="shared" si="30"/>
        <v>28000</v>
      </c>
      <c r="G536" s="5"/>
    </row>
    <row r="537" spans="1:7" ht="18.75">
      <c r="A537" s="18">
        <f t="shared" si="32"/>
        <v>435</v>
      </c>
      <c r="B537" s="18">
        <v>10</v>
      </c>
      <c r="C537" s="25" t="s">
        <v>979</v>
      </c>
      <c r="D537" s="20">
        <v>185000</v>
      </c>
      <c r="E537" s="31"/>
      <c r="F537" s="20">
        <f t="shared" si="30"/>
        <v>148000</v>
      </c>
      <c r="G537" s="5"/>
    </row>
    <row r="538" spans="1:7" ht="37.5">
      <c r="A538" s="18">
        <f t="shared" si="32"/>
        <v>436</v>
      </c>
      <c r="B538" s="18">
        <v>11</v>
      </c>
      <c r="C538" s="25" t="s">
        <v>980</v>
      </c>
      <c r="D538" s="20">
        <v>345000</v>
      </c>
      <c r="E538" s="31"/>
      <c r="F538" s="20">
        <f t="shared" si="30"/>
        <v>276000</v>
      </c>
      <c r="G538" s="5"/>
    </row>
    <row r="539" spans="1:7" ht="37.5">
      <c r="A539" s="18"/>
      <c r="B539" s="30" t="s">
        <v>1420</v>
      </c>
      <c r="C539" s="29" t="s">
        <v>981</v>
      </c>
      <c r="D539" s="20"/>
      <c r="E539" s="61"/>
      <c r="F539" s="20">
        <f t="shared" si="30"/>
        <v>0</v>
      </c>
      <c r="G539" s="5"/>
    </row>
    <row r="540" spans="1:7" ht="75">
      <c r="A540" s="18">
        <f>A538+1</f>
        <v>437</v>
      </c>
      <c r="B540" s="18">
        <v>1</v>
      </c>
      <c r="C540" s="25" t="s">
        <v>982</v>
      </c>
      <c r="D540" s="20">
        <v>100000</v>
      </c>
      <c r="E540" s="28"/>
      <c r="F540" s="20">
        <f t="shared" si="30"/>
        <v>80000</v>
      </c>
      <c r="G540" s="5"/>
    </row>
    <row r="541" spans="1:7" ht="37.5">
      <c r="A541" s="18">
        <f>A540+1</f>
        <v>438</v>
      </c>
      <c r="B541" s="18">
        <v>2</v>
      </c>
      <c r="C541" s="25" t="s">
        <v>983</v>
      </c>
      <c r="D541" s="20">
        <v>405000</v>
      </c>
      <c r="E541" s="28"/>
      <c r="F541" s="20">
        <f t="shared" si="30"/>
        <v>324000</v>
      </c>
      <c r="G541" s="5"/>
    </row>
    <row r="542" spans="1:7" ht="18.75">
      <c r="A542" s="18">
        <f>A541+1</f>
        <v>439</v>
      </c>
      <c r="B542" s="18">
        <v>3</v>
      </c>
      <c r="C542" s="25" t="s">
        <v>984</v>
      </c>
      <c r="D542" s="20">
        <v>405000</v>
      </c>
      <c r="E542" s="28"/>
      <c r="F542" s="20">
        <f t="shared" si="30"/>
        <v>324000</v>
      </c>
      <c r="G542" s="5"/>
    </row>
    <row r="543" spans="1:7" ht="93.75">
      <c r="A543" s="18">
        <f aca="true" t="shared" si="33" ref="A543:A550">A542+1</f>
        <v>440</v>
      </c>
      <c r="B543" s="18">
        <v>4</v>
      </c>
      <c r="C543" s="25" t="s">
        <v>985</v>
      </c>
      <c r="D543" s="20">
        <v>120000</v>
      </c>
      <c r="E543" s="28"/>
      <c r="F543" s="20">
        <f t="shared" si="30"/>
        <v>96000</v>
      </c>
      <c r="G543" s="5"/>
    </row>
    <row r="544" spans="1:7" ht="56.25">
      <c r="A544" s="18">
        <f t="shared" si="33"/>
        <v>441</v>
      </c>
      <c r="B544" s="18">
        <v>5</v>
      </c>
      <c r="C544" s="25" t="s">
        <v>986</v>
      </c>
      <c r="D544" s="20">
        <v>195000</v>
      </c>
      <c r="E544" s="28"/>
      <c r="F544" s="20">
        <f t="shared" si="30"/>
        <v>156000</v>
      </c>
      <c r="G544" s="5"/>
    </row>
    <row r="545" spans="1:7" ht="36.75" customHeight="1">
      <c r="A545" s="18">
        <f t="shared" si="33"/>
        <v>442</v>
      </c>
      <c r="B545" s="18">
        <v>6</v>
      </c>
      <c r="C545" s="25" t="s">
        <v>987</v>
      </c>
      <c r="D545" s="20">
        <v>285000</v>
      </c>
      <c r="E545" s="28"/>
      <c r="F545" s="20">
        <f t="shared" si="30"/>
        <v>228000</v>
      </c>
      <c r="G545" s="5"/>
    </row>
    <row r="546" spans="1:7" ht="19.5" customHeight="1">
      <c r="A546" s="18">
        <f t="shared" si="33"/>
        <v>443</v>
      </c>
      <c r="B546" s="18">
        <v>7</v>
      </c>
      <c r="C546" s="25" t="s">
        <v>988</v>
      </c>
      <c r="D546" s="20">
        <v>450000</v>
      </c>
      <c r="E546" s="28"/>
      <c r="F546" s="20">
        <f t="shared" si="30"/>
        <v>360000</v>
      </c>
      <c r="G546" s="5"/>
    </row>
    <row r="547" spans="1:7" ht="19.5" customHeight="1">
      <c r="A547" s="18">
        <f t="shared" si="33"/>
        <v>444</v>
      </c>
      <c r="B547" s="18">
        <f>B546+1</f>
        <v>8</v>
      </c>
      <c r="C547" s="25" t="s">
        <v>989</v>
      </c>
      <c r="D547" s="20">
        <v>395000</v>
      </c>
      <c r="E547" s="28"/>
      <c r="F547" s="20">
        <f t="shared" si="30"/>
        <v>316000</v>
      </c>
      <c r="G547" s="5"/>
    </row>
    <row r="548" spans="1:7" ht="19.5" customHeight="1">
      <c r="A548" s="18">
        <f t="shared" si="33"/>
        <v>445</v>
      </c>
      <c r="B548" s="18">
        <f>B547+1</f>
        <v>9</v>
      </c>
      <c r="C548" s="25" t="s">
        <v>990</v>
      </c>
      <c r="D548" s="20">
        <v>395000</v>
      </c>
      <c r="E548" s="28"/>
      <c r="F548" s="20">
        <f t="shared" si="30"/>
        <v>316000</v>
      </c>
      <c r="G548" s="5"/>
    </row>
    <row r="549" spans="1:7" ht="18.75">
      <c r="A549" s="18">
        <f t="shared" si="33"/>
        <v>446</v>
      </c>
      <c r="B549" s="18">
        <f>B548+1</f>
        <v>10</v>
      </c>
      <c r="C549" s="25" t="s">
        <v>991</v>
      </c>
      <c r="D549" s="20">
        <v>720000</v>
      </c>
      <c r="E549" s="28"/>
      <c r="F549" s="20">
        <f t="shared" si="30"/>
        <v>576000</v>
      </c>
      <c r="G549" s="5"/>
    </row>
    <row r="550" spans="1:7" ht="18.75">
      <c r="A550" s="18">
        <f t="shared" si="33"/>
        <v>447</v>
      </c>
      <c r="B550" s="18">
        <f>B549+1</f>
        <v>11</v>
      </c>
      <c r="C550" s="25" t="s">
        <v>992</v>
      </c>
      <c r="D550" s="20">
        <v>315000</v>
      </c>
      <c r="E550" s="28"/>
      <c r="F550" s="20">
        <f t="shared" si="30"/>
        <v>252000</v>
      </c>
      <c r="G550" s="5"/>
    </row>
    <row r="551" spans="1:7" ht="37.5">
      <c r="A551" s="98"/>
      <c r="B551" s="98"/>
      <c r="C551" s="35" t="s">
        <v>1391</v>
      </c>
      <c r="D551" s="98"/>
      <c r="E551" s="98"/>
      <c r="F551" s="98">
        <f>D551*90%</f>
        <v>0</v>
      </c>
      <c r="G551" s="5"/>
    </row>
    <row r="552" spans="1:7" ht="18.75">
      <c r="A552" s="98"/>
      <c r="B552" s="30" t="s">
        <v>1371</v>
      </c>
      <c r="C552" s="35" t="s">
        <v>1179</v>
      </c>
      <c r="D552" s="18" t="s">
        <v>1353</v>
      </c>
      <c r="E552" s="18" t="s">
        <v>1421</v>
      </c>
      <c r="F552" s="18"/>
      <c r="G552" s="5"/>
    </row>
    <row r="553" spans="1:7" ht="18.75">
      <c r="A553" s="98"/>
      <c r="B553" s="99"/>
      <c r="C553" s="100" t="s">
        <v>1356</v>
      </c>
      <c r="D553" s="101"/>
      <c r="E553" s="102"/>
      <c r="F553" s="20">
        <f aca="true" t="shared" si="34" ref="F553:F567">D553*90%</f>
        <v>0</v>
      </c>
      <c r="G553" s="5"/>
    </row>
    <row r="554" spans="1:7" ht="18.75">
      <c r="A554" s="18">
        <v>1</v>
      </c>
      <c r="B554" s="103">
        <v>1</v>
      </c>
      <c r="C554" s="36" t="s">
        <v>1587</v>
      </c>
      <c r="D554" s="104">
        <v>3600000</v>
      </c>
      <c r="E554" s="63" t="s">
        <v>1180</v>
      </c>
      <c r="F554" s="104">
        <f t="shared" si="34"/>
        <v>3240000</v>
      </c>
      <c r="G554" s="5"/>
    </row>
    <row r="555" spans="1:7" ht="18.75">
      <c r="A555" s="18">
        <v>2</v>
      </c>
      <c r="B555" s="103">
        <v>2</v>
      </c>
      <c r="C555" s="36" t="s">
        <v>1588</v>
      </c>
      <c r="D555" s="104">
        <v>3600000</v>
      </c>
      <c r="E555" s="63" t="s">
        <v>1180</v>
      </c>
      <c r="F555" s="104">
        <f t="shared" si="34"/>
        <v>3240000</v>
      </c>
      <c r="G555" s="5"/>
    </row>
    <row r="556" spans="1:7" ht="18.75">
      <c r="A556" s="18">
        <v>3</v>
      </c>
      <c r="B556" s="103">
        <v>3</v>
      </c>
      <c r="C556" s="36" t="s">
        <v>1589</v>
      </c>
      <c r="D556" s="104">
        <v>3600000</v>
      </c>
      <c r="E556" s="63" t="s">
        <v>1180</v>
      </c>
      <c r="F556" s="104">
        <f t="shared" si="34"/>
        <v>3240000</v>
      </c>
      <c r="G556" s="5"/>
    </row>
    <row r="557" spans="1:7" ht="37.5">
      <c r="A557" s="18">
        <v>4</v>
      </c>
      <c r="B557" s="103">
        <v>4</v>
      </c>
      <c r="C557" s="36" t="s">
        <v>1310</v>
      </c>
      <c r="D557" s="104">
        <v>3600000</v>
      </c>
      <c r="E557" s="63" t="s">
        <v>1180</v>
      </c>
      <c r="F557" s="104">
        <f t="shared" si="34"/>
        <v>3240000</v>
      </c>
      <c r="G557" s="5"/>
    </row>
    <row r="558" spans="1:7" ht="18.75">
      <c r="A558" s="18">
        <v>5</v>
      </c>
      <c r="B558" s="103">
        <v>5</v>
      </c>
      <c r="C558" s="36" t="s">
        <v>1590</v>
      </c>
      <c r="D558" s="23">
        <v>2000000</v>
      </c>
      <c r="E558" s="63" t="s">
        <v>1181</v>
      </c>
      <c r="F558" s="23">
        <f t="shared" si="34"/>
        <v>1800000</v>
      </c>
      <c r="G558" s="5"/>
    </row>
    <row r="559" spans="1:7" ht="37.5">
      <c r="A559" s="18">
        <v>6</v>
      </c>
      <c r="B559" s="103">
        <v>6</v>
      </c>
      <c r="C559" s="36" t="s">
        <v>1308</v>
      </c>
      <c r="D559" s="23">
        <v>2000000</v>
      </c>
      <c r="E559" s="63" t="s">
        <v>1181</v>
      </c>
      <c r="F559" s="23">
        <f t="shared" si="34"/>
        <v>1800000</v>
      </c>
      <c r="G559" s="5"/>
    </row>
    <row r="560" spans="1:7" ht="37.5">
      <c r="A560" s="18">
        <v>7</v>
      </c>
      <c r="B560" s="103">
        <v>7</v>
      </c>
      <c r="C560" s="36" t="s">
        <v>1309</v>
      </c>
      <c r="D560" s="23">
        <v>2000000</v>
      </c>
      <c r="E560" s="63" t="s">
        <v>1181</v>
      </c>
      <c r="F560" s="23">
        <f t="shared" si="34"/>
        <v>1800000</v>
      </c>
      <c r="G560" s="5"/>
    </row>
    <row r="561" spans="1:7" ht="18.75">
      <c r="A561" s="18">
        <v>8</v>
      </c>
      <c r="B561" s="103">
        <v>8</v>
      </c>
      <c r="C561" s="36" t="s">
        <v>1591</v>
      </c>
      <c r="D561" s="23">
        <v>2000000</v>
      </c>
      <c r="E561" s="63" t="s">
        <v>1181</v>
      </c>
      <c r="F561" s="23">
        <f t="shared" si="34"/>
        <v>1800000</v>
      </c>
      <c r="G561" s="5"/>
    </row>
    <row r="562" spans="1:7" ht="18.75">
      <c r="A562" s="18">
        <v>9</v>
      </c>
      <c r="B562" s="103">
        <v>9</v>
      </c>
      <c r="C562" s="36" t="s">
        <v>1592</v>
      </c>
      <c r="D562" s="23">
        <v>2000000</v>
      </c>
      <c r="E562" s="63" t="s">
        <v>1181</v>
      </c>
      <c r="F562" s="23">
        <f t="shared" si="34"/>
        <v>1800000</v>
      </c>
      <c r="G562" s="5"/>
    </row>
    <row r="563" spans="1:7" ht="18.75">
      <c r="A563" s="18">
        <v>10</v>
      </c>
      <c r="B563" s="103">
        <v>10</v>
      </c>
      <c r="C563" s="36" t="s">
        <v>1593</v>
      </c>
      <c r="D563" s="23">
        <v>2000000</v>
      </c>
      <c r="E563" s="63" t="s">
        <v>1181</v>
      </c>
      <c r="F563" s="23">
        <f t="shared" si="34"/>
        <v>1800000</v>
      </c>
      <c r="G563" s="5"/>
    </row>
    <row r="564" spans="1:7" ht="18.75">
      <c r="A564" s="18">
        <v>11</v>
      </c>
      <c r="B564" s="103">
        <v>11</v>
      </c>
      <c r="C564" s="36" t="s">
        <v>1594</v>
      </c>
      <c r="D564" s="23">
        <v>2000000</v>
      </c>
      <c r="E564" s="63" t="s">
        <v>1181</v>
      </c>
      <c r="F564" s="23">
        <f t="shared" si="34"/>
        <v>1800000</v>
      </c>
      <c r="G564" s="5"/>
    </row>
    <row r="565" spans="1:7" ht="18.75">
      <c r="A565" s="18">
        <v>12</v>
      </c>
      <c r="B565" s="103">
        <v>12</v>
      </c>
      <c r="C565" s="36" t="s">
        <v>1595</v>
      </c>
      <c r="D565" s="23">
        <v>1600000</v>
      </c>
      <c r="E565" s="63" t="s">
        <v>1182</v>
      </c>
      <c r="F565" s="23">
        <f t="shared" si="34"/>
        <v>1440000</v>
      </c>
      <c r="G565" s="5"/>
    </row>
    <row r="566" spans="1:7" ht="18.75">
      <c r="A566" s="18">
        <v>13</v>
      </c>
      <c r="B566" s="103">
        <v>13</v>
      </c>
      <c r="C566" s="36" t="s">
        <v>1596</v>
      </c>
      <c r="D566" s="23">
        <v>1600000</v>
      </c>
      <c r="E566" s="63" t="s">
        <v>1182</v>
      </c>
      <c r="F566" s="23">
        <f t="shared" si="34"/>
        <v>1440000</v>
      </c>
      <c r="G566" s="5"/>
    </row>
    <row r="567" spans="1:7" ht="18.75">
      <c r="A567" s="18">
        <v>14</v>
      </c>
      <c r="B567" s="103">
        <v>14</v>
      </c>
      <c r="C567" s="36" t="s">
        <v>1597</v>
      </c>
      <c r="D567" s="23">
        <v>1600000</v>
      </c>
      <c r="E567" s="63" t="s">
        <v>1182</v>
      </c>
      <c r="F567" s="23">
        <f t="shared" si="34"/>
        <v>1440000</v>
      </c>
      <c r="G567" s="5"/>
    </row>
    <row r="568" spans="1:7" ht="18.75">
      <c r="A568" s="18">
        <v>15</v>
      </c>
      <c r="B568" s="103">
        <v>15</v>
      </c>
      <c r="C568" s="36" t="s">
        <v>1598</v>
      </c>
      <c r="D568" s="23">
        <v>1600000</v>
      </c>
      <c r="E568" s="63" t="s">
        <v>1182</v>
      </c>
      <c r="F568" s="23">
        <f aca="true" t="shared" si="35" ref="F568:F631">D568*90%</f>
        <v>1440000</v>
      </c>
      <c r="G568" s="5"/>
    </row>
    <row r="569" spans="1:7" ht="18.75">
      <c r="A569" s="18">
        <v>16</v>
      </c>
      <c r="B569" s="103">
        <v>16</v>
      </c>
      <c r="C569" s="36" t="s">
        <v>1599</v>
      </c>
      <c r="D569" s="23">
        <v>1600000</v>
      </c>
      <c r="E569" s="63" t="s">
        <v>1182</v>
      </c>
      <c r="F569" s="23">
        <f t="shared" si="35"/>
        <v>1440000</v>
      </c>
      <c r="G569" s="5"/>
    </row>
    <row r="570" spans="1:7" ht="18.75">
      <c r="A570" s="18"/>
      <c r="B570" s="98"/>
      <c r="C570" s="105" t="s">
        <v>1600</v>
      </c>
      <c r="D570" s="101"/>
      <c r="E570" s="101"/>
      <c r="F570" s="20">
        <f t="shared" si="35"/>
        <v>0</v>
      </c>
      <c r="G570" s="5"/>
    </row>
    <row r="571" spans="1:7" ht="37.5">
      <c r="A571" s="18">
        <v>17</v>
      </c>
      <c r="B571" s="103">
        <v>1</v>
      </c>
      <c r="C571" s="36" t="s">
        <v>1307</v>
      </c>
      <c r="D571" s="23">
        <v>5000000</v>
      </c>
      <c r="E571" s="106" t="s">
        <v>1601</v>
      </c>
      <c r="F571" s="23">
        <f t="shared" si="35"/>
        <v>4500000</v>
      </c>
      <c r="G571" s="5"/>
    </row>
    <row r="572" spans="1:7" ht="37.5">
      <c r="A572" s="18">
        <v>18</v>
      </c>
      <c r="B572" s="103">
        <v>2</v>
      </c>
      <c r="C572" s="36" t="s">
        <v>1602</v>
      </c>
      <c r="D572" s="23">
        <v>3600000</v>
      </c>
      <c r="E572" s="63" t="s">
        <v>1180</v>
      </c>
      <c r="F572" s="23">
        <f t="shared" si="35"/>
        <v>3240000</v>
      </c>
      <c r="G572" s="5"/>
    </row>
    <row r="573" spans="1:7" ht="18.75">
      <c r="A573" s="18">
        <v>19</v>
      </c>
      <c r="B573" s="103">
        <v>3</v>
      </c>
      <c r="C573" s="36" t="s">
        <v>1603</v>
      </c>
      <c r="D573" s="23">
        <v>3600000</v>
      </c>
      <c r="E573" s="63" t="s">
        <v>1180</v>
      </c>
      <c r="F573" s="23">
        <f t="shared" si="35"/>
        <v>3240000</v>
      </c>
      <c r="G573" s="5"/>
    </row>
    <row r="574" spans="1:7" ht="18.75">
      <c r="A574" s="18">
        <v>20</v>
      </c>
      <c r="B574" s="103">
        <v>4</v>
      </c>
      <c r="C574" s="36" t="s">
        <v>1604</v>
      </c>
      <c r="D574" s="23">
        <v>3600000</v>
      </c>
      <c r="E574" s="63" t="s">
        <v>1180</v>
      </c>
      <c r="F574" s="23">
        <f t="shared" si="35"/>
        <v>3240000</v>
      </c>
      <c r="G574" s="5"/>
    </row>
    <row r="575" spans="1:7" ht="18.75">
      <c r="A575" s="18">
        <v>21</v>
      </c>
      <c r="B575" s="103">
        <v>5</v>
      </c>
      <c r="C575" s="36" t="s">
        <v>1605</v>
      </c>
      <c r="D575" s="23">
        <v>3600000</v>
      </c>
      <c r="E575" s="63" t="s">
        <v>1180</v>
      </c>
      <c r="F575" s="23">
        <f t="shared" si="35"/>
        <v>3240000</v>
      </c>
      <c r="G575" s="5"/>
    </row>
    <row r="576" spans="1:7" ht="18.75">
      <c r="A576" s="18">
        <v>22</v>
      </c>
      <c r="B576" s="103">
        <v>6</v>
      </c>
      <c r="C576" s="36" t="s">
        <v>1606</v>
      </c>
      <c r="D576" s="23">
        <v>3200000</v>
      </c>
      <c r="E576" s="63" t="s">
        <v>1180</v>
      </c>
      <c r="F576" s="23">
        <v>3200000</v>
      </c>
      <c r="G576" s="5"/>
    </row>
    <row r="577" spans="1:7" ht="18.75">
      <c r="A577" s="18">
        <v>23</v>
      </c>
      <c r="B577" s="103">
        <v>7</v>
      </c>
      <c r="C577" s="36" t="s">
        <v>1607</v>
      </c>
      <c r="D577" s="23">
        <v>3600000</v>
      </c>
      <c r="E577" s="63" t="s">
        <v>1180</v>
      </c>
      <c r="F577" s="23">
        <f t="shared" si="35"/>
        <v>3240000</v>
      </c>
      <c r="G577" s="5"/>
    </row>
    <row r="578" spans="1:7" ht="18.75">
      <c r="A578" s="18">
        <v>24</v>
      </c>
      <c r="B578" s="103">
        <v>8</v>
      </c>
      <c r="C578" s="36" t="s">
        <v>1608</v>
      </c>
      <c r="D578" s="23">
        <v>3600000</v>
      </c>
      <c r="E578" s="63" t="s">
        <v>1180</v>
      </c>
      <c r="F578" s="23">
        <f t="shared" si="35"/>
        <v>3240000</v>
      </c>
      <c r="G578" s="5"/>
    </row>
    <row r="579" spans="1:7" ht="18.75">
      <c r="A579" s="18">
        <v>25</v>
      </c>
      <c r="B579" s="103">
        <v>9</v>
      </c>
      <c r="C579" s="36" t="s">
        <v>1609</v>
      </c>
      <c r="D579" s="23">
        <v>3600000</v>
      </c>
      <c r="E579" s="63" t="s">
        <v>1180</v>
      </c>
      <c r="F579" s="23">
        <f t="shared" si="35"/>
        <v>3240000</v>
      </c>
      <c r="G579" s="5"/>
    </row>
    <row r="580" spans="1:7" ht="18.75">
      <c r="A580" s="18">
        <v>26</v>
      </c>
      <c r="B580" s="103">
        <v>10</v>
      </c>
      <c r="C580" s="36" t="s">
        <v>1610</v>
      </c>
      <c r="D580" s="23">
        <v>2000000</v>
      </c>
      <c r="E580" s="63" t="s">
        <v>1181</v>
      </c>
      <c r="F580" s="23">
        <f t="shared" si="35"/>
        <v>1800000</v>
      </c>
      <c r="G580" s="5"/>
    </row>
    <row r="581" spans="1:7" ht="18.75">
      <c r="A581" s="18">
        <v>27</v>
      </c>
      <c r="B581" s="103">
        <v>11</v>
      </c>
      <c r="C581" s="36" t="s">
        <v>1611</v>
      </c>
      <c r="D581" s="23">
        <v>2000000</v>
      </c>
      <c r="E581" s="63" t="s">
        <v>1181</v>
      </c>
      <c r="F581" s="23">
        <f t="shared" si="35"/>
        <v>1800000</v>
      </c>
      <c r="G581" s="5"/>
    </row>
    <row r="582" spans="1:7" ht="18.75">
      <c r="A582" s="18">
        <v>28</v>
      </c>
      <c r="B582" s="103">
        <v>12</v>
      </c>
      <c r="C582" s="36" t="s">
        <v>1612</v>
      </c>
      <c r="D582" s="23">
        <v>2000000</v>
      </c>
      <c r="E582" s="63" t="s">
        <v>1181</v>
      </c>
      <c r="F582" s="23">
        <f t="shared" si="35"/>
        <v>1800000</v>
      </c>
      <c r="G582" s="5"/>
    </row>
    <row r="583" spans="1:7" ht="18.75">
      <c r="A583" s="18">
        <v>29</v>
      </c>
      <c r="B583" s="103">
        <v>13</v>
      </c>
      <c r="C583" s="36" t="s">
        <v>1613</v>
      </c>
      <c r="D583" s="23">
        <v>2000000</v>
      </c>
      <c r="E583" s="63" t="s">
        <v>1181</v>
      </c>
      <c r="F583" s="23">
        <f t="shared" si="35"/>
        <v>1800000</v>
      </c>
      <c r="G583" s="5"/>
    </row>
    <row r="584" spans="1:7" ht="18.75">
      <c r="A584" s="18">
        <v>30</v>
      </c>
      <c r="B584" s="103">
        <v>14</v>
      </c>
      <c r="C584" s="36" t="s">
        <v>1614</v>
      </c>
      <c r="D584" s="23">
        <v>2000000</v>
      </c>
      <c r="E584" s="63" t="s">
        <v>1181</v>
      </c>
      <c r="F584" s="23">
        <f t="shared" si="35"/>
        <v>1800000</v>
      </c>
      <c r="G584" s="5"/>
    </row>
    <row r="585" spans="1:7" ht="18.75">
      <c r="A585" s="18">
        <v>31</v>
      </c>
      <c r="B585" s="103">
        <v>15</v>
      </c>
      <c r="C585" s="36" t="s">
        <v>1615</v>
      </c>
      <c r="D585" s="23">
        <v>1200000</v>
      </c>
      <c r="E585" s="63" t="s">
        <v>1182</v>
      </c>
      <c r="F585" s="23">
        <v>1200000</v>
      </c>
      <c r="G585" s="5"/>
    </row>
    <row r="586" spans="1:7" ht="18.75">
      <c r="A586" s="18">
        <v>32</v>
      </c>
      <c r="B586" s="103">
        <v>16</v>
      </c>
      <c r="C586" s="36" t="s">
        <v>1616</v>
      </c>
      <c r="D586" s="23">
        <v>1200000</v>
      </c>
      <c r="E586" s="63" t="s">
        <v>1182</v>
      </c>
      <c r="F586" s="23">
        <v>1200000</v>
      </c>
      <c r="G586" s="5"/>
    </row>
    <row r="587" spans="1:7" ht="18.75">
      <c r="A587" s="18"/>
      <c r="B587" s="98"/>
      <c r="C587" s="107" t="s">
        <v>1617</v>
      </c>
      <c r="D587" s="108"/>
      <c r="E587" s="109"/>
      <c r="F587" s="108">
        <f t="shared" si="35"/>
        <v>0</v>
      </c>
      <c r="G587" s="5"/>
    </row>
    <row r="588" spans="1:7" ht="18.75">
      <c r="A588" s="18">
        <v>33</v>
      </c>
      <c r="B588" s="103">
        <v>1</v>
      </c>
      <c r="C588" s="36" t="s">
        <v>1618</v>
      </c>
      <c r="D588" s="23">
        <v>3200000</v>
      </c>
      <c r="E588" s="63" t="s">
        <v>1180</v>
      </c>
      <c r="F588" s="23">
        <v>3200000</v>
      </c>
      <c r="G588" s="5"/>
    </row>
    <row r="589" spans="1:7" ht="18.75">
      <c r="A589" s="18">
        <v>34</v>
      </c>
      <c r="B589" s="103">
        <v>2</v>
      </c>
      <c r="C589" s="36" t="s">
        <v>1619</v>
      </c>
      <c r="D589" s="23">
        <v>3200000</v>
      </c>
      <c r="E589" s="63" t="s">
        <v>1180</v>
      </c>
      <c r="F589" s="23">
        <v>3200000</v>
      </c>
      <c r="G589" s="5"/>
    </row>
    <row r="590" spans="1:7" ht="18.75">
      <c r="A590" s="18">
        <v>35</v>
      </c>
      <c r="B590" s="103">
        <v>3</v>
      </c>
      <c r="C590" s="36" t="s">
        <v>1620</v>
      </c>
      <c r="D590" s="23">
        <v>3200000</v>
      </c>
      <c r="E590" s="63" t="s">
        <v>1180</v>
      </c>
      <c r="F590" s="23">
        <v>3200000</v>
      </c>
      <c r="G590" s="5"/>
    </row>
    <row r="591" spans="1:7" ht="18.75">
      <c r="A591" s="18">
        <v>36</v>
      </c>
      <c r="B591" s="103">
        <v>4</v>
      </c>
      <c r="C591" s="36" t="s">
        <v>1621</v>
      </c>
      <c r="D591" s="23">
        <v>3200000</v>
      </c>
      <c r="E591" s="63" t="s">
        <v>1180</v>
      </c>
      <c r="F591" s="23">
        <v>3200000</v>
      </c>
      <c r="G591" s="5"/>
    </row>
    <row r="592" spans="1:7" ht="18.75">
      <c r="A592" s="18">
        <v>37</v>
      </c>
      <c r="B592" s="103">
        <v>5</v>
      </c>
      <c r="C592" s="36" t="s">
        <v>1622</v>
      </c>
      <c r="D592" s="23">
        <v>3200000</v>
      </c>
      <c r="E592" s="63" t="s">
        <v>1180</v>
      </c>
      <c r="F592" s="23">
        <v>3200000</v>
      </c>
      <c r="G592" s="5"/>
    </row>
    <row r="593" spans="1:7" ht="18.75">
      <c r="A593" s="18">
        <v>38</v>
      </c>
      <c r="B593" s="103">
        <v>6</v>
      </c>
      <c r="C593" s="36" t="s">
        <v>1623</v>
      </c>
      <c r="D593" s="23">
        <v>3200000</v>
      </c>
      <c r="E593" s="63" t="s">
        <v>1180</v>
      </c>
      <c r="F593" s="23">
        <v>3200000</v>
      </c>
      <c r="G593" s="5"/>
    </row>
    <row r="594" spans="1:7" ht="18.75" customHeight="1">
      <c r="A594" s="18">
        <v>39</v>
      </c>
      <c r="B594" s="103">
        <v>7</v>
      </c>
      <c r="C594" s="36" t="s">
        <v>1306</v>
      </c>
      <c r="D594" s="23">
        <v>3200000</v>
      </c>
      <c r="E594" s="63" t="s">
        <v>1180</v>
      </c>
      <c r="F594" s="23">
        <v>3200000</v>
      </c>
      <c r="G594" s="5"/>
    </row>
    <row r="595" spans="1:7" ht="18.75">
      <c r="A595" s="18">
        <v>40</v>
      </c>
      <c r="B595" s="103">
        <v>8</v>
      </c>
      <c r="C595" s="36" t="s">
        <v>1624</v>
      </c>
      <c r="D595" s="23">
        <v>3200000</v>
      </c>
      <c r="E595" s="63" t="s">
        <v>1180</v>
      </c>
      <c r="F595" s="23">
        <v>3200000</v>
      </c>
      <c r="G595" s="5"/>
    </row>
    <row r="596" spans="1:7" ht="18.75">
      <c r="A596" s="18">
        <v>41</v>
      </c>
      <c r="B596" s="103">
        <v>9</v>
      </c>
      <c r="C596" s="36" t="s">
        <v>1625</v>
      </c>
      <c r="D596" s="23">
        <v>3200000</v>
      </c>
      <c r="E596" s="63" t="s">
        <v>1180</v>
      </c>
      <c r="F596" s="23">
        <v>3200000</v>
      </c>
      <c r="G596" s="5"/>
    </row>
    <row r="597" spans="1:7" ht="18.75">
      <c r="A597" s="18">
        <v>42</v>
      </c>
      <c r="B597" s="103">
        <v>10</v>
      </c>
      <c r="C597" s="36" t="s">
        <v>1626</v>
      </c>
      <c r="D597" s="23">
        <v>3200000</v>
      </c>
      <c r="E597" s="63" t="s">
        <v>1180</v>
      </c>
      <c r="F597" s="23">
        <v>3200000</v>
      </c>
      <c r="G597" s="5"/>
    </row>
    <row r="598" spans="1:7" ht="18.75">
      <c r="A598" s="18">
        <v>43</v>
      </c>
      <c r="B598" s="103">
        <v>11</v>
      </c>
      <c r="C598" s="36" t="s">
        <v>1627</v>
      </c>
      <c r="D598" s="23">
        <v>3200000</v>
      </c>
      <c r="E598" s="63" t="s">
        <v>1180</v>
      </c>
      <c r="F598" s="23">
        <v>3200000</v>
      </c>
      <c r="G598" s="5"/>
    </row>
    <row r="599" spans="1:7" ht="18.75">
      <c r="A599" s="18">
        <v>44</v>
      </c>
      <c r="B599" s="103">
        <v>12</v>
      </c>
      <c r="C599" s="36" t="s">
        <v>1628</v>
      </c>
      <c r="D599" s="23">
        <v>3200000</v>
      </c>
      <c r="E599" s="63" t="s">
        <v>1180</v>
      </c>
      <c r="F599" s="23">
        <v>3200000</v>
      </c>
      <c r="G599" s="5"/>
    </row>
    <row r="600" spans="1:7" ht="18.75">
      <c r="A600" s="18">
        <v>45</v>
      </c>
      <c r="B600" s="103">
        <v>13</v>
      </c>
      <c r="C600" s="36" t="s">
        <v>1629</v>
      </c>
      <c r="D600" s="23">
        <v>3200000</v>
      </c>
      <c r="E600" s="63" t="s">
        <v>1180</v>
      </c>
      <c r="F600" s="23">
        <v>3200000</v>
      </c>
      <c r="G600" s="5"/>
    </row>
    <row r="601" spans="1:7" ht="18.75">
      <c r="A601" s="18">
        <v>46</v>
      </c>
      <c r="B601" s="103">
        <v>14</v>
      </c>
      <c r="C601" s="36" t="s">
        <v>1630</v>
      </c>
      <c r="D601" s="23">
        <v>3200000</v>
      </c>
      <c r="E601" s="63" t="s">
        <v>1180</v>
      </c>
      <c r="F601" s="23">
        <v>3200000</v>
      </c>
      <c r="G601" s="5"/>
    </row>
    <row r="602" spans="1:7" ht="18.75">
      <c r="A602" s="18">
        <v>47</v>
      </c>
      <c r="B602" s="103">
        <v>15</v>
      </c>
      <c r="C602" s="36" t="s">
        <v>1631</v>
      </c>
      <c r="D602" s="23">
        <v>3200000</v>
      </c>
      <c r="E602" s="63" t="s">
        <v>1180</v>
      </c>
      <c r="F602" s="23">
        <v>3200000</v>
      </c>
      <c r="G602" s="5"/>
    </row>
    <row r="603" spans="1:7" ht="37.5">
      <c r="A603" s="18">
        <v>48</v>
      </c>
      <c r="B603" s="103">
        <v>16</v>
      </c>
      <c r="C603" s="36" t="s">
        <v>1305</v>
      </c>
      <c r="D603" s="23">
        <v>3200000</v>
      </c>
      <c r="E603" s="63" t="s">
        <v>1180</v>
      </c>
      <c r="F603" s="23">
        <v>3200000</v>
      </c>
      <c r="G603" s="5"/>
    </row>
    <row r="604" spans="1:7" ht="18.75">
      <c r="A604" s="18">
        <v>49</v>
      </c>
      <c r="B604" s="103">
        <v>17</v>
      </c>
      <c r="C604" s="36" t="s">
        <v>1632</v>
      </c>
      <c r="D604" s="23">
        <v>3200000</v>
      </c>
      <c r="E604" s="63" t="s">
        <v>1180</v>
      </c>
      <c r="F604" s="23">
        <v>3200000</v>
      </c>
      <c r="G604" s="5"/>
    </row>
    <row r="605" spans="1:7" ht="37.5">
      <c r="A605" s="18">
        <v>50</v>
      </c>
      <c r="B605" s="103">
        <v>18</v>
      </c>
      <c r="C605" s="36" t="s">
        <v>1304</v>
      </c>
      <c r="D605" s="23">
        <v>3200000</v>
      </c>
      <c r="E605" s="63" t="s">
        <v>1180</v>
      </c>
      <c r="F605" s="23">
        <v>3200000</v>
      </c>
      <c r="G605" s="5"/>
    </row>
    <row r="606" spans="1:7" ht="18.75">
      <c r="A606" s="18">
        <v>51</v>
      </c>
      <c r="B606" s="103">
        <v>19</v>
      </c>
      <c r="C606" s="36" t="s">
        <v>1633</v>
      </c>
      <c r="D606" s="23">
        <v>3200000</v>
      </c>
      <c r="E606" s="63" t="s">
        <v>1180</v>
      </c>
      <c r="F606" s="23">
        <v>3200000</v>
      </c>
      <c r="G606" s="5"/>
    </row>
    <row r="607" spans="1:7" ht="18.75">
      <c r="A607" s="18">
        <v>52</v>
      </c>
      <c r="B607" s="103">
        <v>20</v>
      </c>
      <c r="C607" s="36" t="s">
        <v>1634</v>
      </c>
      <c r="D607" s="23">
        <v>3200000</v>
      </c>
      <c r="E607" s="63" t="s">
        <v>1180</v>
      </c>
      <c r="F607" s="23">
        <v>3200000</v>
      </c>
      <c r="G607" s="5"/>
    </row>
    <row r="608" spans="1:7" ht="18.75">
      <c r="A608" s="18">
        <v>53</v>
      </c>
      <c r="B608" s="103">
        <v>21</v>
      </c>
      <c r="C608" s="36" t="s">
        <v>1635</v>
      </c>
      <c r="D608" s="23">
        <v>3200000</v>
      </c>
      <c r="E608" s="63" t="s">
        <v>1180</v>
      </c>
      <c r="F608" s="23">
        <v>3200000</v>
      </c>
      <c r="G608" s="5"/>
    </row>
    <row r="609" spans="1:7" ht="18.75">
      <c r="A609" s="18">
        <v>54</v>
      </c>
      <c r="B609" s="103">
        <v>22</v>
      </c>
      <c r="C609" s="36" t="s">
        <v>1636</v>
      </c>
      <c r="D609" s="23">
        <v>3200000</v>
      </c>
      <c r="E609" s="63" t="s">
        <v>1180</v>
      </c>
      <c r="F609" s="23">
        <v>3200000</v>
      </c>
      <c r="G609" s="5"/>
    </row>
    <row r="610" spans="1:7" ht="18.75">
      <c r="A610" s="18">
        <v>55</v>
      </c>
      <c r="B610" s="103">
        <v>23</v>
      </c>
      <c r="C610" s="36" t="s">
        <v>1637</v>
      </c>
      <c r="D610" s="23">
        <v>3200000</v>
      </c>
      <c r="E610" s="63" t="s">
        <v>1180</v>
      </c>
      <c r="F610" s="23">
        <v>3200000</v>
      </c>
      <c r="G610" s="5"/>
    </row>
    <row r="611" spans="1:7" ht="18.75">
      <c r="A611" s="18">
        <v>56</v>
      </c>
      <c r="B611" s="103">
        <v>24</v>
      </c>
      <c r="C611" s="36" t="s">
        <v>1638</v>
      </c>
      <c r="D611" s="23">
        <v>3200000</v>
      </c>
      <c r="E611" s="63" t="s">
        <v>1180</v>
      </c>
      <c r="F611" s="23">
        <v>3200000</v>
      </c>
      <c r="G611" s="5"/>
    </row>
    <row r="612" spans="1:7" ht="18.75">
      <c r="A612" s="18">
        <v>57</v>
      </c>
      <c r="B612" s="103">
        <v>25</v>
      </c>
      <c r="C612" s="36" t="s">
        <v>1639</v>
      </c>
      <c r="D612" s="23">
        <v>3200000</v>
      </c>
      <c r="E612" s="63" t="s">
        <v>1180</v>
      </c>
      <c r="F612" s="23">
        <v>3200000</v>
      </c>
      <c r="G612" s="5"/>
    </row>
    <row r="613" spans="1:7" ht="18.75">
      <c r="A613" s="18">
        <v>58</v>
      </c>
      <c r="B613" s="103">
        <v>26</v>
      </c>
      <c r="C613" s="36" t="s">
        <v>1640</v>
      </c>
      <c r="D613" s="23">
        <v>3200000</v>
      </c>
      <c r="E613" s="63" t="s">
        <v>1180</v>
      </c>
      <c r="F613" s="23">
        <v>3200000</v>
      </c>
      <c r="G613" s="5"/>
    </row>
    <row r="614" spans="1:7" ht="18.75">
      <c r="A614" s="18">
        <v>59</v>
      </c>
      <c r="B614" s="103">
        <v>27</v>
      </c>
      <c r="C614" s="36" t="s">
        <v>1641</v>
      </c>
      <c r="D614" s="23">
        <v>3200000</v>
      </c>
      <c r="E614" s="63" t="s">
        <v>1180</v>
      </c>
      <c r="F614" s="23">
        <v>3200000</v>
      </c>
      <c r="G614" s="5"/>
    </row>
    <row r="615" spans="1:7" ht="18.75">
      <c r="A615" s="18">
        <v>60</v>
      </c>
      <c r="B615" s="103">
        <v>28</v>
      </c>
      <c r="C615" s="36" t="s">
        <v>1303</v>
      </c>
      <c r="D615" s="23">
        <v>3200000</v>
      </c>
      <c r="E615" s="63" t="s">
        <v>1180</v>
      </c>
      <c r="F615" s="23">
        <v>3200000</v>
      </c>
      <c r="G615" s="5"/>
    </row>
    <row r="616" spans="1:7" ht="18.75">
      <c r="A616" s="18">
        <v>61</v>
      </c>
      <c r="B616" s="103">
        <v>29</v>
      </c>
      <c r="C616" s="36" t="s">
        <v>1642</v>
      </c>
      <c r="D616" s="23">
        <v>3200000</v>
      </c>
      <c r="E616" s="63" t="s">
        <v>1180</v>
      </c>
      <c r="F616" s="23">
        <v>3200000</v>
      </c>
      <c r="G616" s="5"/>
    </row>
    <row r="617" spans="1:7" ht="18.75">
      <c r="A617" s="18">
        <v>62</v>
      </c>
      <c r="B617" s="103">
        <v>30</v>
      </c>
      <c r="C617" s="36" t="s">
        <v>1643</v>
      </c>
      <c r="D617" s="23">
        <v>2000000</v>
      </c>
      <c r="E617" s="63" t="s">
        <v>1181</v>
      </c>
      <c r="F617" s="23">
        <f t="shared" si="35"/>
        <v>1800000</v>
      </c>
      <c r="G617" s="5"/>
    </row>
    <row r="618" spans="1:7" ht="18.75">
      <c r="A618" s="18">
        <v>63</v>
      </c>
      <c r="B618" s="103">
        <v>31</v>
      </c>
      <c r="C618" s="36" t="s">
        <v>1644</v>
      </c>
      <c r="D618" s="23">
        <v>2000000</v>
      </c>
      <c r="E618" s="63" t="s">
        <v>1181</v>
      </c>
      <c r="F618" s="23">
        <f t="shared" si="35"/>
        <v>1800000</v>
      </c>
      <c r="G618" s="5"/>
    </row>
    <row r="619" spans="1:7" ht="18.75">
      <c r="A619" s="18">
        <v>64</v>
      </c>
      <c r="B619" s="103">
        <v>32</v>
      </c>
      <c r="C619" s="36" t="s">
        <v>1645</v>
      </c>
      <c r="D619" s="23">
        <v>2000000</v>
      </c>
      <c r="E619" s="63" t="s">
        <v>1181</v>
      </c>
      <c r="F619" s="23">
        <f t="shared" si="35"/>
        <v>1800000</v>
      </c>
      <c r="G619" s="5"/>
    </row>
    <row r="620" spans="1:7" ht="18.75">
      <c r="A620" s="18">
        <v>65</v>
      </c>
      <c r="B620" s="103">
        <v>33</v>
      </c>
      <c r="C620" s="36" t="s">
        <v>1646</v>
      </c>
      <c r="D620" s="23">
        <v>2000000</v>
      </c>
      <c r="E620" s="63" t="s">
        <v>1181</v>
      </c>
      <c r="F620" s="23">
        <f t="shared" si="35"/>
        <v>1800000</v>
      </c>
      <c r="G620" s="5"/>
    </row>
    <row r="621" spans="1:7" ht="18.75">
      <c r="A621" s="18">
        <v>66</v>
      </c>
      <c r="B621" s="103">
        <v>34</v>
      </c>
      <c r="C621" s="36" t="s">
        <v>1647</v>
      </c>
      <c r="D621" s="23">
        <v>2000000</v>
      </c>
      <c r="E621" s="63" t="s">
        <v>1181</v>
      </c>
      <c r="F621" s="23">
        <f t="shared" si="35"/>
        <v>1800000</v>
      </c>
      <c r="G621" s="5"/>
    </row>
    <row r="622" spans="1:7" ht="22.5" customHeight="1">
      <c r="A622" s="18">
        <v>67</v>
      </c>
      <c r="B622" s="103">
        <v>35</v>
      </c>
      <c r="C622" s="36" t="s">
        <v>1648</v>
      </c>
      <c r="D622" s="23">
        <v>2000000</v>
      </c>
      <c r="E622" s="63" t="s">
        <v>1181</v>
      </c>
      <c r="F622" s="23">
        <f t="shared" si="35"/>
        <v>1800000</v>
      </c>
      <c r="G622" s="5"/>
    </row>
    <row r="623" spans="1:7" ht="18.75">
      <c r="A623" s="18">
        <v>68</v>
      </c>
      <c r="B623" s="103">
        <v>36</v>
      </c>
      <c r="C623" s="36" t="s">
        <v>1649</v>
      </c>
      <c r="D623" s="23">
        <v>2000000</v>
      </c>
      <c r="E623" s="63" t="s">
        <v>1181</v>
      </c>
      <c r="F623" s="23">
        <f t="shared" si="35"/>
        <v>1800000</v>
      </c>
      <c r="G623" s="5"/>
    </row>
    <row r="624" spans="1:7" ht="18.75">
      <c r="A624" s="18">
        <v>69</v>
      </c>
      <c r="B624" s="103">
        <v>37</v>
      </c>
      <c r="C624" s="36" t="s">
        <v>1650</v>
      </c>
      <c r="D624" s="23">
        <v>2000000</v>
      </c>
      <c r="E624" s="63" t="s">
        <v>1181</v>
      </c>
      <c r="F624" s="23">
        <f t="shared" si="35"/>
        <v>1800000</v>
      </c>
      <c r="G624" s="5"/>
    </row>
    <row r="625" spans="1:7" ht="18.75">
      <c r="A625" s="18">
        <v>70</v>
      </c>
      <c r="B625" s="103">
        <v>38</v>
      </c>
      <c r="C625" s="36" t="s">
        <v>1651</v>
      </c>
      <c r="D625" s="23">
        <v>2000000</v>
      </c>
      <c r="E625" s="63" t="s">
        <v>1181</v>
      </c>
      <c r="F625" s="23">
        <f t="shared" si="35"/>
        <v>1800000</v>
      </c>
      <c r="G625" s="5"/>
    </row>
    <row r="626" spans="1:7" ht="18.75">
      <c r="A626" s="18">
        <v>71</v>
      </c>
      <c r="B626" s="103">
        <v>39</v>
      </c>
      <c r="C626" s="36" t="s">
        <v>1652</v>
      </c>
      <c r="D626" s="23">
        <v>2000000</v>
      </c>
      <c r="E626" s="63" t="s">
        <v>1181</v>
      </c>
      <c r="F626" s="23">
        <f t="shared" si="35"/>
        <v>1800000</v>
      </c>
      <c r="G626" s="5"/>
    </row>
    <row r="627" spans="1:7" ht="18.75" customHeight="1">
      <c r="A627" s="18">
        <v>72</v>
      </c>
      <c r="B627" s="103">
        <v>40</v>
      </c>
      <c r="C627" s="36" t="s">
        <v>1653</v>
      </c>
      <c r="D627" s="23">
        <v>2000000</v>
      </c>
      <c r="E627" s="63" t="s">
        <v>1181</v>
      </c>
      <c r="F627" s="23">
        <f t="shared" si="35"/>
        <v>1800000</v>
      </c>
      <c r="G627" s="5"/>
    </row>
    <row r="628" spans="1:7" ht="18.75">
      <c r="A628" s="18">
        <v>73</v>
      </c>
      <c r="B628" s="103">
        <v>41</v>
      </c>
      <c r="C628" s="36" t="s">
        <v>1654</v>
      </c>
      <c r="D628" s="23">
        <v>2000000</v>
      </c>
      <c r="E628" s="63" t="s">
        <v>1181</v>
      </c>
      <c r="F628" s="23">
        <f t="shared" si="35"/>
        <v>1800000</v>
      </c>
      <c r="G628" s="5"/>
    </row>
    <row r="629" spans="1:7" ht="18.75">
      <c r="A629" s="18">
        <v>74</v>
      </c>
      <c r="B629" s="103">
        <v>42</v>
      </c>
      <c r="C629" s="36" t="s">
        <v>1655</v>
      </c>
      <c r="D629" s="23">
        <v>2000000</v>
      </c>
      <c r="E629" s="63" t="s">
        <v>1181</v>
      </c>
      <c r="F629" s="23">
        <f t="shared" si="35"/>
        <v>1800000</v>
      </c>
      <c r="G629" s="5"/>
    </row>
    <row r="630" spans="1:7" ht="18.75">
      <c r="A630" s="18">
        <v>75</v>
      </c>
      <c r="B630" s="103">
        <v>43</v>
      </c>
      <c r="C630" s="36" t="s">
        <v>1656</v>
      </c>
      <c r="D630" s="23">
        <v>2000000</v>
      </c>
      <c r="E630" s="63" t="s">
        <v>1181</v>
      </c>
      <c r="F630" s="23">
        <f t="shared" si="35"/>
        <v>1800000</v>
      </c>
      <c r="G630" s="5"/>
    </row>
    <row r="631" spans="1:7" ht="18.75">
      <c r="A631" s="18">
        <v>76</v>
      </c>
      <c r="B631" s="103">
        <v>44</v>
      </c>
      <c r="C631" s="36" t="s">
        <v>1657</v>
      </c>
      <c r="D631" s="23">
        <v>2000000</v>
      </c>
      <c r="E631" s="63" t="s">
        <v>1181</v>
      </c>
      <c r="F631" s="23">
        <f t="shared" si="35"/>
        <v>1800000</v>
      </c>
      <c r="G631" s="5"/>
    </row>
    <row r="632" spans="1:7" ht="18.75">
      <c r="A632" s="18">
        <v>77</v>
      </c>
      <c r="B632" s="103">
        <v>45</v>
      </c>
      <c r="C632" s="36" t="s">
        <v>1658</v>
      </c>
      <c r="D632" s="23">
        <v>2000000</v>
      </c>
      <c r="E632" s="63" t="s">
        <v>1181</v>
      </c>
      <c r="F632" s="23">
        <f aca="true" t="shared" si="36" ref="F632:F695">D632*90%</f>
        <v>1800000</v>
      </c>
      <c r="G632" s="5"/>
    </row>
    <row r="633" spans="1:7" ht="18.75">
      <c r="A633" s="18">
        <v>78</v>
      </c>
      <c r="B633" s="103">
        <v>46</v>
      </c>
      <c r="C633" s="36" t="s">
        <v>1659</v>
      </c>
      <c r="D633" s="23">
        <v>2000000</v>
      </c>
      <c r="E633" s="63" t="s">
        <v>1181</v>
      </c>
      <c r="F633" s="23">
        <f t="shared" si="36"/>
        <v>1800000</v>
      </c>
      <c r="G633" s="5"/>
    </row>
    <row r="634" spans="1:7" ht="18.75">
      <c r="A634" s="18">
        <v>79</v>
      </c>
      <c r="B634" s="103">
        <v>47</v>
      </c>
      <c r="C634" s="36" t="s">
        <v>1660</v>
      </c>
      <c r="D634" s="23">
        <v>2000000</v>
      </c>
      <c r="E634" s="63" t="s">
        <v>1181</v>
      </c>
      <c r="F634" s="23">
        <f t="shared" si="36"/>
        <v>1800000</v>
      </c>
      <c r="G634" s="5"/>
    </row>
    <row r="635" spans="1:7" ht="18.75">
      <c r="A635" s="18">
        <v>80</v>
      </c>
      <c r="B635" s="103">
        <v>48</v>
      </c>
      <c r="C635" s="36" t="s">
        <v>1661</v>
      </c>
      <c r="D635" s="23">
        <v>2000000</v>
      </c>
      <c r="E635" s="63" t="s">
        <v>1181</v>
      </c>
      <c r="F635" s="23">
        <f t="shared" si="36"/>
        <v>1800000</v>
      </c>
      <c r="G635" s="5"/>
    </row>
    <row r="636" spans="1:7" ht="18.75">
      <c r="A636" s="18">
        <v>81</v>
      </c>
      <c r="B636" s="103">
        <v>49</v>
      </c>
      <c r="C636" s="36" t="s">
        <v>1662</v>
      </c>
      <c r="D636" s="23">
        <v>2000000</v>
      </c>
      <c r="E636" s="63" t="s">
        <v>1181</v>
      </c>
      <c r="F636" s="23">
        <f t="shared" si="36"/>
        <v>1800000</v>
      </c>
      <c r="G636" s="5"/>
    </row>
    <row r="637" spans="1:7" ht="18.75">
      <c r="A637" s="18">
        <v>82</v>
      </c>
      <c r="B637" s="103">
        <v>50</v>
      </c>
      <c r="C637" s="36" t="s">
        <v>1663</v>
      </c>
      <c r="D637" s="23">
        <v>2000000</v>
      </c>
      <c r="E637" s="63" t="s">
        <v>1181</v>
      </c>
      <c r="F637" s="23">
        <f t="shared" si="36"/>
        <v>1800000</v>
      </c>
      <c r="G637" s="5"/>
    </row>
    <row r="638" spans="1:7" ht="21" customHeight="1">
      <c r="A638" s="18">
        <v>83</v>
      </c>
      <c r="B638" s="103">
        <v>51</v>
      </c>
      <c r="C638" s="36" t="s">
        <v>1664</v>
      </c>
      <c r="D638" s="23">
        <v>2000000</v>
      </c>
      <c r="E638" s="63" t="s">
        <v>1181</v>
      </c>
      <c r="F638" s="23">
        <f t="shared" si="36"/>
        <v>1800000</v>
      </c>
      <c r="G638" s="5"/>
    </row>
    <row r="639" spans="1:7" ht="18.75">
      <c r="A639" s="18">
        <v>84</v>
      </c>
      <c r="B639" s="103">
        <v>52</v>
      </c>
      <c r="C639" s="36" t="s">
        <v>1665</v>
      </c>
      <c r="D639" s="23">
        <v>2000000</v>
      </c>
      <c r="E639" s="63" t="s">
        <v>1181</v>
      </c>
      <c r="F639" s="23">
        <f t="shared" si="36"/>
        <v>1800000</v>
      </c>
      <c r="G639" s="5"/>
    </row>
    <row r="640" spans="1:7" ht="18.75">
      <c r="A640" s="18">
        <v>85</v>
      </c>
      <c r="B640" s="103">
        <v>53</v>
      </c>
      <c r="C640" s="36" t="s">
        <v>1666</v>
      </c>
      <c r="D640" s="23">
        <v>2000000</v>
      </c>
      <c r="E640" s="63" t="s">
        <v>1181</v>
      </c>
      <c r="F640" s="23">
        <f t="shared" si="36"/>
        <v>1800000</v>
      </c>
      <c r="G640" s="5"/>
    </row>
    <row r="641" spans="1:7" ht="18.75">
      <c r="A641" s="18">
        <v>86</v>
      </c>
      <c r="B641" s="103">
        <v>54</v>
      </c>
      <c r="C641" s="36" t="s">
        <v>1667</v>
      </c>
      <c r="D641" s="23">
        <v>1200000</v>
      </c>
      <c r="E641" s="63" t="s">
        <v>1182</v>
      </c>
      <c r="F641" s="23">
        <v>1200000</v>
      </c>
      <c r="G641" s="5"/>
    </row>
    <row r="642" spans="1:7" ht="18.75">
      <c r="A642" s="18">
        <v>87</v>
      </c>
      <c r="B642" s="103">
        <v>55</v>
      </c>
      <c r="C642" s="36" t="s">
        <v>1668</v>
      </c>
      <c r="D642" s="23">
        <v>1200000</v>
      </c>
      <c r="E642" s="63" t="s">
        <v>1182</v>
      </c>
      <c r="F642" s="23">
        <v>1200000</v>
      </c>
      <c r="G642" s="5"/>
    </row>
    <row r="643" spans="1:7" ht="19.5" customHeight="1">
      <c r="A643" s="18">
        <v>88</v>
      </c>
      <c r="B643" s="103">
        <v>56</v>
      </c>
      <c r="C643" s="36" t="s">
        <v>1669</v>
      </c>
      <c r="D643" s="23">
        <v>1200000</v>
      </c>
      <c r="E643" s="63" t="s">
        <v>1182</v>
      </c>
      <c r="F643" s="23">
        <v>1200000</v>
      </c>
      <c r="G643" s="5"/>
    </row>
    <row r="644" spans="1:7" ht="18.75">
      <c r="A644" s="18"/>
      <c r="B644" s="103"/>
      <c r="C644" s="105" t="s">
        <v>1670</v>
      </c>
      <c r="D644" s="101"/>
      <c r="E644" s="102"/>
      <c r="F644" s="20">
        <f t="shared" si="36"/>
        <v>0</v>
      </c>
      <c r="G644" s="5"/>
    </row>
    <row r="645" spans="1:7" ht="18.75">
      <c r="A645" s="18">
        <v>89</v>
      </c>
      <c r="B645" s="103">
        <v>1</v>
      </c>
      <c r="C645" s="36" t="s">
        <v>1671</v>
      </c>
      <c r="D645" s="23">
        <v>3600000</v>
      </c>
      <c r="E645" s="63" t="s">
        <v>1180</v>
      </c>
      <c r="F645" s="23">
        <f t="shared" si="36"/>
        <v>3240000</v>
      </c>
      <c r="G645" s="5"/>
    </row>
    <row r="646" spans="1:7" ht="18.75">
      <c r="A646" s="18">
        <v>90</v>
      </c>
      <c r="B646" s="103">
        <v>2</v>
      </c>
      <c r="C646" s="36" t="s">
        <v>1672</v>
      </c>
      <c r="D646" s="23">
        <v>3600000</v>
      </c>
      <c r="E646" s="63" t="s">
        <v>1180</v>
      </c>
      <c r="F646" s="23">
        <f t="shared" si="36"/>
        <v>3240000</v>
      </c>
      <c r="G646" s="5"/>
    </row>
    <row r="647" spans="1:7" ht="37.5">
      <c r="A647" s="18">
        <v>91</v>
      </c>
      <c r="B647" s="103">
        <v>3</v>
      </c>
      <c r="C647" s="36" t="s">
        <v>1207</v>
      </c>
      <c r="D647" s="23">
        <v>3600000</v>
      </c>
      <c r="E647" s="63" t="s">
        <v>1180</v>
      </c>
      <c r="F647" s="23">
        <f t="shared" si="36"/>
        <v>3240000</v>
      </c>
      <c r="G647" s="5"/>
    </row>
    <row r="648" spans="1:7" ht="18.75">
      <c r="A648" s="18">
        <v>92</v>
      </c>
      <c r="B648" s="103">
        <v>4</v>
      </c>
      <c r="C648" s="36" t="s">
        <v>1208</v>
      </c>
      <c r="D648" s="23">
        <v>3600000</v>
      </c>
      <c r="E648" s="63" t="s">
        <v>1180</v>
      </c>
      <c r="F648" s="23">
        <f t="shared" si="36"/>
        <v>3240000</v>
      </c>
      <c r="G648" s="5"/>
    </row>
    <row r="649" spans="1:7" ht="37.5">
      <c r="A649" s="18">
        <v>93</v>
      </c>
      <c r="B649" s="103">
        <v>5</v>
      </c>
      <c r="C649" s="36" t="s">
        <v>1209</v>
      </c>
      <c r="D649" s="23">
        <v>3600000</v>
      </c>
      <c r="E649" s="63" t="s">
        <v>1180</v>
      </c>
      <c r="F649" s="23">
        <f t="shared" si="36"/>
        <v>3240000</v>
      </c>
      <c r="G649" s="5"/>
    </row>
    <row r="650" spans="1:7" ht="37.5">
      <c r="A650" s="18">
        <v>94</v>
      </c>
      <c r="B650" s="103">
        <v>6</v>
      </c>
      <c r="C650" s="36" t="s">
        <v>1210</v>
      </c>
      <c r="D650" s="23">
        <v>3600000</v>
      </c>
      <c r="E650" s="63" t="s">
        <v>1180</v>
      </c>
      <c r="F650" s="23">
        <f t="shared" si="36"/>
        <v>3240000</v>
      </c>
      <c r="G650" s="5"/>
    </row>
    <row r="651" spans="1:7" ht="37.5">
      <c r="A651" s="18">
        <v>95</v>
      </c>
      <c r="B651" s="103">
        <v>7</v>
      </c>
      <c r="C651" s="36" t="s">
        <v>1211</v>
      </c>
      <c r="D651" s="23">
        <v>3600000</v>
      </c>
      <c r="E651" s="63" t="s">
        <v>1180</v>
      </c>
      <c r="F651" s="23">
        <f t="shared" si="36"/>
        <v>3240000</v>
      </c>
      <c r="G651" s="5"/>
    </row>
    <row r="652" spans="1:7" ht="18.75">
      <c r="A652" s="18">
        <v>96</v>
      </c>
      <c r="B652" s="103">
        <v>8</v>
      </c>
      <c r="C652" s="36" t="s">
        <v>1673</v>
      </c>
      <c r="D652" s="23">
        <v>3600000</v>
      </c>
      <c r="E652" s="63" t="s">
        <v>1180</v>
      </c>
      <c r="F652" s="23">
        <f t="shared" si="36"/>
        <v>3240000</v>
      </c>
      <c r="G652" s="5"/>
    </row>
    <row r="653" spans="1:7" ht="18.75">
      <c r="A653" s="18">
        <v>97</v>
      </c>
      <c r="B653" s="103">
        <v>9</v>
      </c>
      <c r="C653" s="36" t="s">
        <v>1674</v>
      </c>
      <c r="D653" s="23">
        <v>3600000</v>
      </c>
      <c r="E653" s="63" t="s">
        <v>1180</v>
      </c>
      <c r="F653" s="23">
        <f t="shared" si="36"/>
        <v>3240000</v>
      </c>
      <c r="G653" s="5"/>
    </row>
    <row r="654" spans="1:7" ht="18.75">
      <c r="A654" s="18">
        <v>98</v>
      </c>
      <c r="B654" s="103">
        <v>10</v>
      </c>
      <c r="C654" s="36" t="s">
        <v>1675</v>
      </c>
      <c r="D654" s="23">
        <v>3600000</v>
      </c>
      <c r="E654" s="63" t="s">
        <v>1180</v>
      </c>
      <c r="F654" s="23">
        <f t="shared" si="36"/>
        <v>3240000</v>
      </c>
      <c r="G654" s="5"/>
    </row>
    <row r="655" spans="1:7" ht="18.75">
      <c r="A655" s="18">
        <v>99</v>
      </c>
      <c r="B655" s="103">
        <v>11</v>
      </c>
      <c r="C655" s="36" t="s">
        <v>1676</v>
      </c>
      <c r="D655" s="23">
        <v>3600000</v>
      </c>
      <c r="E655" s="63" t="s">
        <v>1180</v>
      </c>
      <c r="F655" s="23">
        <f t="shared" si="36"/>
        <v>3240000</v>
      </c>
      <c r="G655" s="5"/>
    </row>
    <row r="656" spans="1:7" ht="18.75">
      <c r="A656" s="18">
        <v>100</v>
      </c>
      <c r="B656" s="103">
        <v>12</v>
      </c>
      <c r="C656" s="36" t="s">
        <v>1677</v>
      </c>
      <c r="D656" s="23">
        <v>3600000</v>
      </c>
      <c r="E656" s="63" t="s">
        <v>1180</v>
      </c>
      <c r="F656" s="23">
        <f t="shared" si="36"/>
        <v>3240000</v>
      </c>
      <c r="G656" s="5"/>
    </row>
    <row r="657" spans="1:7" ht="18.75">
      <c r="A657" s="18">
        <v>101</v>
      </c>
      <c r="B657" s="103">
        <v>13</v>
      </c>
      <c r="C657" s="36" t="s">
        <v>1678</v>
      </c>
      <c r="D657" s="23">
        <v>3600000</v>
      </c>
      <c r="E657" s="63" t="s">
        <v>1180</v>
      </c>
      <c r="F657" s="23">
        <f t="shared" si="36"/>
        <v>3240000</v>
      </c>
      <c r="G657" s="5"/>
    </row>
    <row r="658" spans="1:7" ht="18.75">
      <c r="A658" s="18">
        <v>102</v>
      </c>
      <c r="B658" s="103">
        <v>14</v>
      </c>
      <c r="C658" s="36" t="s">
        <v>1679</v>
      </c>
      <c r="D658" s="23">
        <v>3600000</v>
      </c>
      <c r="E658" s="63" t="s">
        <v>1180</v>
      </c>
      <c r="F658" s="23">
        <f t="shared" si="36"/>
        <v>3240000</v>
      </c>
      <c r="G658" s="5"/>
    </row>
    <row r="659" spans="1:7" ht="18.75">
      <c r="A659" s="18">
        <v>103</v>
      </c>
      <c r="B659" s="103">
        <v>15</v>
      </c>
      <c r="C659" s="36" t="s">
        <v>1680</v>
      </c>
      <c r="D659" s="23">
        <v>3600000</v>
      </c>
      <c r="E659" s="63" t="s">
        <v>1180</v>
      </c>
      <c r="F659" s="23">
        <f t="shared" si="36"/>
        <v>3240000</v>
      </c>
      <c r="G659" s="5"/>
    </row>
    <row r="660" spans="1:7" ht="18.75">
      <c r="A660" s="18">
        <v>104</v>
      </c>
      <c r="B660" s="103">
        <v>16</v>
      </c>
      <c r="C660" s="36" t="s">
        <v>1681</v>
      </c>
      <c r="D660" s="23">
        <v>3600000</v>
      </c>
      <c r="E660" s="63" t="s">
        <v>1180</v>
      </c>
      <c r="F660" s="23">
        <f t="shared" si="36"/>
        <v>3240000</v>
      </c>
      <c r="G660" s="5"/>
    </row>
    <row r="661" spans="1:7" ht="19.5" customHeight="1">
      <c r="A661" s="18">
        <v>105</v>
      </c>
      <c r="B661" s="103">
        <v>17</v>
      </c>
      <c r="C661" s="36" t="s">
        <v>1682</v>
      </c>
      <c r="D661" s="23">
        <v>3600000</v>
      </c>
      <c r="E661" s="63" t="s">
        <v>1180</v>
      </c>
      <c r="F661" s="23">
        <f t="shared" si="36"/>
        <v>3240000</v>
      </c>
      <c r="G661" s="5"/>
    </row>
    <row r="662" spans="1:7" ht="18.75">
      <c r="A662" s="18">
        <v>106</v>
      </c>
      <c r="B662" s="103">
        <v>18</v>
      </c>
      <c r="C662" s="36" t="s">
        <v>1683</v>
      </c>
      <c r="D662" s="23">
        <v>3600000</v>
      </c>
      <c r="E662" s="63" t="s">
        <v>1180</v>
      </c>
      <c r="F662" s="23">
        <f t="shared" si="36"/>
        <v>3240000</v>
      </c>
      <c r="G662" s="5"/>
    </row>
    <row r="663" spans="1:7" ht="18.75" customHeight="1">
      <c r="A663" s="18">
        <v>107</v>
      </c>
      <c r="B663" s="103">
        <v>19</v>
      </c>
      <c r="C663" s="36" t="s">
        <v>1684</v>
      </c>
      <c r="D663" s="23">
        <v>3600000</v>
      </c>
      <c r="E663" s="63" t="s">
        <v>1180</v>
      </c>
      <c r="F663" s="23">
        <f t="shared" si="36"/>
        <v>3240000</v>
      </c>
      <c r="G663" s="5"/>
    </row>
    <row r="664" spans="1:7" ht="18.75">
      <c r="A664" s="18">
        <v>108</v>
      </c>
      <c r="B664" s="103">
        <v>20</v>
      </c>
      <c r="C664" s="36" t="s">
        <v>1685</v>
      </c>
      <c r="D664" s="23">
        <v>3600000</v>
      </c>
      <c r="E664" s="63" t="s">
        <v>1180</v>
      </c>
      <c r="F664" s="23">
        <f t="shared" si="36"/>
        <v>3240000</v>
      </c>
      <c r="G664" s="5"/>
    </row>
    <row r="665" spans="1:7" ht="18.75">
      <c r="A665" s="18">
        <v>109</v>
      </c>
      <c r="B665" s="103">
        <v>21</v>
      </c>
      <c r="C665" s="36" t="s">
        <v>1686</v>
      </c>
      <c r="D665" s="23">
        <v>3600000</v>
      </c>
      <c r="E665" s="63" t="s">
        <v>1180</v>
      </c>
      <c r="F665" s="23">
        <f t="shared" si="36"/>
        <v>3240000</v>
      </c>
      <c r="G665" s="5"/>
    </row>
    <row r="666" spans="1:7" ht="35.25" customHeight="1">
      <c r="A666" s="18">
        <v>110</v>
      </c>
      <c r="B666" s="103">
        <v>22</v>
      </c>
      <c r="C666" s="36" t="s">
        <v>1687</v>
      </c>
      <c r="D666" s="23">
        <v>3600000</v>
      </c>
      <c r="E666" s="63" t="s">
        <v>1180</v>
      </c>
      <c r="F666" s="23">
        <f t="shared" si="36"/>
        <v>3240000</v>
      </c>
      <c r="G666" s="5"/>
    </row>
    <row r="667" spans="1:7" ht="18.75">
      <c r="A667" s="18">
        <v>111</v>
      </c>
      <c r="B667" s="103">
        <v>23</v>
      </c>
      <c r="C667" s="36" t="s">
        <v>1688</v>
      </c>
      <c r="D667" s="23">
        <v>3600000</v>
      </c>
      <c r="E667" s="63" t="s">
        <v>1180</v>
      </c>
      <c r="F667" s="23">
        <f t="shared" si="36"/>
        <v>3240000</v>
      </c>
      <c r="G667" s="5"/>
    </row>
    <row r="668" spans="1:7" ht="19.5" customHeight="1">
      <c r="A668" s="18">
        <v>112</v>
      </c>
      <c r="B668" s="103">
        <v>24</v>
      </c>
      <c r="C668" s="36" t="s">
        <v>1689</v>
      </c>
      <c r="D668" s="23">
        <v>3600000</v>
      </c>
      <c r="E668" s="63" t="s">
        <v>1180</v>
      </c>
      <c r="F668" s="23">
        <f t="shared" si="36"/>
        <v>3240000</v>
      </c>
      <c r="G668" s="5"/>
    </row>
    <row r="669" spans="1:7" ht="18.75">
      <c r="A669" s="18">
        <v>113</v>
      </c>
      <c r="B669" s="103">
        <v>25</v>
      </c>
      <c r="C669" s="36" t="s">
        <v>1690</v>
      </c>
      <c r="D669" s="23">
        <v>2000000</v>
      </c>
      <c r="E669" s="63" t="s">
        <v>1181</v>
      </c>
      <c r="F669" s="23">
        <f t="shared" si="36"/>
        <v>1800000</v>
      </c>
      <c r="G669" s="5"/>
    </row>
    <row r="670" spans="1:7" ht="18.75">
      <c r="A670" s="18">
        <v>114</v>
      </c>
      <c r="B670" s="103">
        <v>26</v>
      </c>
      <c r="C670" s="36" t="s">
        <v>1691</v>
      </c>
      <c r="D670" s="23">
        <v>2000000</v>
      </c>
      <c r="E670" s="63" t="s">
        <v>1181</v>
      </c>
      <c r="F670" s="23">
        <f t="shared" si="36"/>
        <v>1800000</v>
      </c>
      <c r="G670" s="5"/>
    </row>
    <row r="671" spans="1:7" ht="18.75">
      <c r="A671" s="18">
        <v>115</v>
      </c>
      <c r="B671" s="103">
        <v>27</v>
      </c>
      <c r="C671" s="36" t="s">
        <v>1692</v>
      </c>
      <c r="D671" s="23">
        <v>2000000</v>
      </c>
      <c r="E671" s="63" t="s">
        <v>1181</v>
      </c>
      <c r="F671" s="23">
        <f t="shared" si="36"/>
        <v>1800000</v>
      </c>
      <c r="G671" s="5"/>
    </row>
    <row r="672" spans="1:7" ht="18.75">
      <c r="A672" s="18">
        <v>116</v>
      </c>
      <c r="B672" s="103">
        <v>28</v>
      </c>
      <c r="C672" s="36" t="s">
        <v>1693</v>
      </c>
      <c r="D672" s="23">
        <v>1200000</v>
      </c>
      <c r="E672" s="63" t="s">
        <v>1182</v>
      </c>
      <c r="F672" s="23">
        <v>1200000</v>
      </c>
      <c r="G672" s="5"/>
    </row>
    <row r="673" spans="1:7" ht="18.75">
      <c r="A673" s="18"/>
      <c r="B673" s="103"/>
      <c r="C673" s="105" t="s">
        <v>1694</v>
      </c>
      <c r="D673" s="101"/>
      <c r="E673" s="102"/>
      <c r="F673" s="20">
        <f t="shared" si="36"/>
        <v>0</v>
      </c>
      <c r="G673" s="5"/>
    </row>
    <row r="674" spans="1:7" ht="18.75">
      <c r="A674" s="18">
        <v>117</v>
      </c>
      <c r="B674" s="103">
        <v>1</v>
      </c>
      <c r="C674" s="36" t="s">
        <v>1695</v>
      </c>
      <c r="D674" s="23">
        <v>3600000</v>
      </c>
      <c r="E674" s="63" t="s">
        <v>1180</v>
      </c>
      <c r="F674" s="23">
        <f t="shared" si="36"/>
        <v>3240000</v>
      </c>
      <c r="G674" s="5"/>
    </row>
    <row r="675" spans="1:7" ht="18.75">
      <c r="A675" s="18">
        <v>118</v>
      </c>
      <c r="B675" s="103">
        <v>2</v>
      </c>
      <c r="C675" s="36" t="s">
        <v>1696</v>
      </c>
      <c r="D675" s="23">
        <v>3600000</v>
      </c>
      <c r="E675" s="63" t="s">
        <v>1180</v>
      </c>
      <c r="F675" s="23">
        <f t="shared" si="36"/>
        <v>3240000</v>
      </c>
      <c r="G675" s="5"/>
    </row>
    <row r="676" spans="1:7" ht="18.75">
      <c r="A676" s="18">
        <v>119</v>
      </c>
      <c r="B676" s="103">
        <v>3</v>
      </c>
      <c r="C676" s="36" t="s">
        <v>1697</v>
      </c>
      <c r="D676" s="23">
        <v>3600000</v>
      </c>
      <c r="E676" s="63" t="s">
        <v>1180</v>
      </c>
      <c r="F676" s="23">
        <f t="shared" si="36"/>
        <v>3240000</v>
      </c>
      <c r="G676" s="5"/>
    </row>
    <row r="677" spans="1:7" ht="18.75">
      <c r="A677" s="18">
        <v>120</v>
      </c>
      <c r="B677" s="103">
        <v>4</v>
      </c>
      <c r="C677" s="36" t="s">
        <v>1698</v>
      </c>
      <c r="D677" s="23">
        <v>3600000</v>
      </c>
      <c r="E677" s="63" t="s">
        <v>1180</v>
      </c>
      <c r="F677" s="23">
        <f t="shared" si="36"/>
        <v>3240000</v>
      </c>
      <c r="G677" s="5"/>
    </row>
    <row r="678" spans="1:7" ht="20.25" customHeight="1">
      <c r="A678" s="18">
        <v>121</v>
      </c>
      <c r="B678" s="103">
        <v>5</v>
      </c>
      <c r="C678" s="36" t="s">
        <v>1699</v>
      </c>
      <c r="D678" s="23">
        <v>3600000</v>
      </c>
      <c r="E678" s="63" t="s">
        <v>1180</v>
      </c>
      <c r="F678" s="23">
        <f t="shared" si="36"/>
        <v>3240000</v>
      </c>
      <c r="G678" s="5"/>
    </row>
    <row r="679" spans="1:7" ht="37.5">
      <c r="A679" s="18">
        <v>122</v>
      </c>
      <c r="B679" s="103">
        <v>6</v>
      </c>
      <c r="C679" s="36" t="s">
        <v>1700</v>
      </c>
      <c r="D679" s="23">
        <v>3600000</v>
      </c>
      <c r="E679" s="63" t="s">
        <v>1180</v>
      </c>
      <c r="F679" s="23">
        <f t="shared" si="36"/>
        <v>3240000</v>
      </c>
      <c r="G679" s="5"/>
    </row>
    <row r="680" spans="1:7" ht="18.75">
      <c r="A680" s="18">
        <v>123</v>
      </c>
      <c r="B680" s="103">
        <v>7</v>
      </c>
      <c r="C680" s="36" t="s">
        <v>1701</v>
      </c>
      <c r="D680" s="23">
        <v>3600000</v>
      </c>
      <c r="E680" s="63" t="s">
        <v>1180</v>
      </c>
      <c r="F680" s="23">
        <f t="shared" si="36"/>
        <v>3240000</v>
      </c>
      <c r="G680" s="5"/>
    </row>
    <row r="681" spans="1:7" ht="18.75">
      <c r="A681" s="18">
        <v>124</v>
      </c>
      <c r="B681" s="103">
        <v>8</v>
      </c>
      <c r="C681" s="36" t="s">
        <v>1702</v>
      </c>
      <c r="D681" s="23">
        <v>3600000</v>
      </c>
      <c r="E681" s="63" t="s">
        <v>1180</v>
      </c>
      <c r="F681" s="23">
        <f t="shared" si="36"/>
        <v>3240000</v>
      </c>
      <c r="G681" s="5"/>
    </row>
    <row r="682" spans="1:7" ht="18.75">
      <c r="A682" s="18">
        <v>125</v>
      </c>
      <c r="B682" s="103">
        <v>9</v>
      </c>
      <c r="C682" s="36" t="s">
        <v>1703</v>
      </c>
      <c r="D682" s="23">
        <v>3600000</v>
      </c>
      <c r="E682" s="63" t="s">
        <v>1180</v>
      </c>
      <c r="F682" s="23">
        <f t="shared" si="36"/>
        <v>3240000</v>
      </c>
      <c r="G682" s="5"/>
    </row>
    <row r="683" spans="1:7" ht="18.75" customHeight="1">
      <c r="A683" s="18">
        <v>126</v>
      </c>
      <c r="B683" s="103">
        <v>10</v>
      </c>
      <c r="C683" s="36" t="s">
        <v>1206</v>
      </c>
      <c r="D683" s="23">
        <v>3600000</v>
      </c>
      <c r="E683" s="63" t="s">
        <v>1180</v>
      </c>
      <c r="F683" s="23">
        <f t="shared" si="36"/>
        <v>3240000</v>
      </c>
      <c r="G683" s="5"/>
    </row>
    <row r="684" spans="1:7" ht="18.75">
      <c r="A684" s="18">
        <v>127</v>
      </c>
      <c r="B684" s="103">
        <v>11</v>
      </c>
      <c r="C684" s="36" t="s">
        <v>1704</v>
      </c>
      <c r="D684" s="23">
        <v>3600000</v>
      </c>
      <c r="E684" s="63" t="s">
        <v>1180</v>
      </c>
      <c r="F684" s="23">
        <f t="shared" si="36"/>
        <v>3240000</v>
      </c>
      <c r="G684" s="5"/>
    </row>
    <row r="685" spans="1:7" ht="18.75">
      <c r="A685" s="18">
        <v>128</v>
      </c>
      <c r="B685" s="103">
        <v>12</v>
      </c>
      <c r="C685" s="36" t="s">
        <v>1705</v>
      </c>
      <c r="D685" s="23">
        <v>3600000</v>
      </c>
      <c r="E685" s="63" t="s">
        <v>1180</v>
      </c>
      <c r="F685" s="23">
        <f t="shared" si="36"/>
        <v>3240000</v>
      </c>
      <c r="G685" s="5"/>
    </row>
    <row r="686" spans="1:7" ht="18.75">
      <c r="A686" s="18">
        <v>129</v>
      </c>
      <c r="B686" s="103">
        <v>13</v>
      </c>
      <c r="C686" s="36" t="s">
        <v>1706</v>
      </c>
      <c r="D686" s="23">
        <v>3600000</v>
      </c>
      <c r="E686" s="63" t="s">
        <v>1180</v>
      </c>
      <c r="F686" s="23">
        <f t="shared" si="36"/>
        <v>3240000</v>
      </c>
      <c r="G686" s="5"/>
    </row>
    <row r="687" spans="1:7" ht="18.75">
      <c r="A687" s="18">
        <v>130</v>
      </c>
      <c r="B687" s="103">
        <v>14</v>
      </c>
      <c r="C687" s="36" t="s">
        <v>1707</v>
      </c>
      <c r="D687" s="23">
        <v>3600000</v>
      </c>
      <c r="E687" s="63" t="s">
        <v>1180</v>
      </c>
      <c r="F687" s="23">
        <f t="shared" si="36"/>
        <v>3240000</v>
      </c>
      <c r="G687" s="5"/>
    </row>
    <row r="688" spans="1:7" ht="18.75">
      <c r="A688" s="18">
        <v>131</v>
      </c>
      <c r="B688" s="103">
        <v>15</v>
      </c>
      <c r="C688" s="36" t="s">
        <v>1708</v>
      </c>
      <c r="D688" s="23">
        <v>3600000</v>
      </c>
      <c r="E688" s="63" t="s">
        <v>1180</v>
      </c>
      <c r="F688" s="23">
        <f t="shared" si="36"/>
        <v>3240000</v>
      </c>
      <c r="G688" s="5"/>
    </row>
    <row r="689" spans="1:7" ht="18.75" customHeight="1">
      <c r="A689" s="18">
        <v>132</v>
      </c>
      <c r="B689" s="103">
        <v>16</v>
      </c>
      <c r="C689" s="36" t="s">
        <v>1205</v>
      </c>
      <c r="D689" s="23">
        <v>3600000</v>
      </c>
      <c r="E689" s="63" t="s">
        <v>1180</v>
      </c>
      <c r="F689" s="23">
        <f t="shared" si="36"/>
        <v>3240000</v>
      </c>
      <c r="G689" s="5"/>
    </row>
    <row r="690" spans="1:7" ht="18.75" customHeight="1">
      <c r="A690" s="18">
        <v>133</v>
      </c>
      <c r="B690" s="103">
        <v>17</v>
      </c>
      <c r="C690" s="36" t="s">
        <v>1204</v>
      </c>
      <c r="D690" s="23">
        <v>3600000</v>
      </c>
      <c r="E690" s="63" t="s">
        <v>1180</v>
      </c>
      <c r="F690" s="23">
        <f t="shared" si="36"/>
        <v>3240000</v>
      </c>
      <c r="G690" s="5"/>
    </row>
    <row r="691" spans="1:7" ht="18.75">
      <c r="A691" s="18">
        <v>134</v>
      </c>
      <c r="B691" s="103">
        <v>18</v>
      </c>
      <c r="C691" s="36" t="s">
        <v>1709</v>
      </c>
      <c r="D691" s="23">
        <v>3600000</v>
      </c>
      <c r="E691" s="63" t="s">
        <v>1180</v>
      </c>
      <c r="F691" s="23">
        <f t="shared" si="36"/>
        <v>3240000</v>
      </c>
      <c r="G691" s="5"/>
    </row>
    <row r="692" spans="1:7" ht="18.75">
      <c r="A692" s="18">
        <v>135</v>
      </c>
      <c r="B692" s="103">
        <v>19</v>
      </c>
      <c r="C692" s="36" t="s">
        <v>1710</v>
      </c>
      <c r="D692" s="23">
        <v>3600000</v>
      </c>
      <c r="E692" s="63" t="s">
        <v>1180</v>
      </c>
      <c r="F692" s="23">
        <f t="shared" si="36"/>
        <v>3240000</v>
      </c>
      <c r="G692" s="5"/>
    </row>
    <row r="693" spans="1:7" ht="18.75">
      <c r="A693" s="18">
        <v>136</v>
      </c>
      <c r="B693" s="103">
        <v>20</v>
      </c>
      <c r="C693" s="36" t="s">
        <v>1711</v>
      </c>
      <c r="D693" s="23">
        <v>3600000</v>
      </c>
      <c r="E693" s="63" t="s">
        <v>1180</v>
      </c>
      <c r="F693" s="23">
        <f t="shared" si="36"/>
        <v>3240000</v>
      </c>
      <c r="G693" s="5"/>
    </row>
    <row r="694" spans="1:7" ht="18.75">
      <c r="A694" s="18">
        <v>137</v>
      </c>
      <c r="B694" s="103">
        <v>21</v>
      </c>
      <c r="C694" s="36" t="s">
        <v>1712</v>
      </c>
      <c r="D694" s="23">
        <v>3600000</v>
      </c>
      <c r="E694" s="63" t="s">
        <v>1180</v>
      </c>
      <c r="F694" s="23">
        <f t="shared" si="36"/>
        <v>3240000</v>
      </c>
      <c r="G694" s="5"/>
    </row>
    <row r="695" spans="1:7" ht="18.75">
      <c r="A695" s="18">
        <v>138</v>
      </c>
      <c r="B695" s="103">
        <v>22</v>
      </c>
      <c r="C695" s="36" t="s">
        <v>1713</v>
      </c>
      <c r="D695" s="23">
        <v>3600000</v>
      </c>
      <c r="E695" s="63" t="s">
        <v>1180</v>
      </c>
      <c r="F695" s="23">
        <f t="shared" si="36"/>
        <v>3240000</v>
      </c>
      <c r="G695" s="5"/>
    </row>
    <row r="696" spans="1:7" ht="18.75">
      <c r="A696" s="18">
        <v>139</v>
      </c>
      <c r="B696" s="103">
        <v>23</v>
      </c>
      <c r="C696" s="36" t="s">
        <v>1714</v>
      </c>
      <c r="D696" s="23">
        <v>3600000</v>
      </c>
      <c r="E696" s="63" t="s">
        <v>1180</v>
      </c>
      <c r="F696" s="23">
        <f aca="true" t="shared" si="37" ref="F696:F759">D696*90%</f>
        <v>3240000</v>
      </c>
      <c r="G696" s="5"/>
    </row>
    <row r="697" spans="1:7" ht="18.75">
      <c r="A697" s="18">
        <v>140</v>
      </c>
      <c r="B697" s="103">
        <v>24</v>
      </c>
      <c r="C697" s="36" t="s">
        <v>1715</v>
      </c>
      <c r="D697" s="23">
        <v>2000000</v>
      </c>
      <c r="E697" s="63" t="s">
        <v>1181</v>
      </c>
      <c r="F697" s="23">
        <f t="shared" si="37"/>
        <v>1800000</v>
      </c>
      <c r="G697" s="5"/>
    </row>
    <row r="698" spans="1:7" ht="18.75">
      <c r="A698" s="18">
        <v>141</v>
      </c>
      <c r="B698" s="103">
        <v>25</v>
      </c>
      <c r="C698" s="36" t="s">
        <v>1716</v>
      </c>
      <c r="D698" s="23">
        <v>2000000</v>
      </c>
      <c r="E698" s="63" t="s">
        <v>1181</v>
      </c>
      <c r="F698" s="23">
        <f t="shared" si="37"/>
        <v>1800000</v>
      </c>
      <c r="G698" s="5"/>
    </row>
    <row r="699" spans="1:7" ht="18.75">
      <c r="A699" s="18">
        <v>142</v>
      </c>
      <c r="B699" s="103">
        <v>26</v>
      </c>
      <c r="C699" s="36" t="s">
        <v>1717</v>
      </c>
      <c r="D699" s="23">
        <v>2000000</v>
      </c>
      <c r="E699" s="63" t="s">
        <v>1181</v>
      </c>
      <c r="F699" s="23">
        <f t="shared" si="37"/>
        <v>1800000</v>
      </c>
      <c r="G699" s="5"/>
    </row>
    <row r="700" spans="1:7" ht="18.75">
      <c r="A700" s="18">
        <v>143</v>
      </c>
      <c r="B700" s="103">
        <v>27</v>
      </c>
      <c r="C700" s="36" t="s">
        <v>1718</v>
      </c>
      <c r="D700" s="23">
        <v>2000000</v>
      </c>
      <c r="E700" s="63" t="s">
        <v>1181</v>
      </c>
      <c r="F700" s="23">
        <f t="shared" si="37"/>
        <v>1800000</v>
      </c>
      <c r="G700" s="5"/>
    </row>
    <row r="701" spans="1:7" ht="18.75">
      <c r="A701" s="18">
        <v>144</v>
      </c>
      <c r="B701" s="103">
        <v>28</v>
      </c>
      <c r="C701" s="36" t="s">
        <v>1719</v>
      </c>
      <c r="D701" s="23">
        <v>2000000</v>
      </c>
      <c r="E701" s="63" t="s">
        <v>1181</v>
      </c>
      <c r="F701" s="23">
        <f t="shared" si="37"/>
        <v>1800000</v>
      </c>
      <c r="G701" s="5"/>
    </row>
    <row r="702" spans="1:7" ht="18.75">
      <c r="A702" s="18">
        <v>145</v>
      </c>
      <c r="B702" s="103">
        <v>29</v>
      </c>
      <c r="C702" s="36" t="s">
        <v>1720</v>
      </c>
      <c r="D702" s="23">
        <v>2000000</v>
      </c>
      <c r="E702" s="63" t="s">
        <v>1181</v>
      </c>
      <c r="F702" s="23">
        <f t="shared" si="37"/>
        <v>1800000</v>
      </c>
      <c r="G702" s="5"/>
    </row>
    <row r="703" spans="1:7" ht="18.75">
      <c r="A703" s="18">
        <v>146</v>
      </c>
      <c r="B703" s="103">
        <v>30</v>
      </c>
      <c r="C703" s="36" t="s">
        <v>1721</v>
      </c>
      <c r="D703" s="23">
        <v>2000000</v>
      </c>
      <c r="E703" s="63" t="s">
        <v>1181</v>
      </c>
      <c r="F703" s="23">
        <f t="shared" si="37"/>
        <v>1800000</v>
      </c>
      <c r="G703" s="5"/>
    </row>
    <row r="704" spans="1:7" ht="18.75">
      <c r="A704" s="18">
        <v>147</v>
      </c>
      <c r="B704" s="103">
        <v>31</v>
      </c>
      <c r="C704" s="36" t="s">
        <v>1722</v>
      </c>
      <c r="D704" s="23">
        <v>2000000</v>
      </c>
      <c r="E704" s="63" t="s">
        <v>1181</v>
      </c>
      <c r="F704" s="23">
        <f t="shared" si="37"/>
        <v>1800000</v>
      </c>
      <c r="G704" s="5"/>
    </row>
    <row r="705" spans="1:7" ht="18.75">
      <c r="A705" s="18">
        <v>148</v>
      </c>
      <c r="B705" s="103">
        <v>32</v>
      </c>
      <c r="C705" s="36" t="s">
        <v>1723</v>
      </c>
      <c r="D705" s="23">
        <v>2000000</v>
      </c>
      <c r="E705" s="63" t="s">
        <v>1181</v>
      </c>
      <c r="F705" s="23">
        <f t="shared" si="37"/>
        <v>1800000</v>
      </c>
      <c r="G705" s="5"/>
    </row>
    <row r="706" spans="1:7" ht="20.25" customHeight="1">
      <c r="A706" s="18">
        <v>149</v>
      </c>
      <c r="B706" s="103">
        <v>33</v>
      </c>
      <c r="C706" s="36" t="s">
        <v>1724</v>
      </c>
      <c r="D706" s="23">
        <v>2000000</v>
      </c>
      <c r="E706" s="63" t="s">
        <v>1181</v>
      </c>
      <c r="F706" s="23">
        <f t="shared" si="37"/>
        <v>1800000</v>
      </c>
      <c r="G706" s="5"/>
    </row>
    <row r="707" spans="1:7" ht="19.5" customHeight="1">
      <c r="A707" s="18">
        <v>150</v>
      </c>
      <c r="B707" s="103">
        <v>34</v>
      </c>
      <c r="C707" s="36" t="s">
        <v>1725</v>
      </c>
      <c r="D707" s="23">
        <v>2000000</v>
      </c>
      <c r="E707" s="63" t="s">
        <v>1181</v>
      </c>
      <c r="F707" s="23">
        <f t="shared" si="37"/>
        <v>1800000</v>
      </c>
      <c r="G707" s="5"/>
    </row>
    <row r="708" spans="1:7" ht="18.75">
      <c r="A708" s="18">
        <v>151</v>
      </c>
      <c r="B708" s="103">
        <v>35</v>
      </c>
      <c r="C708" s="36" t="s">
        <v>1726</v>
      </c>
      <c r="D708" s="23">
        <v>2000000</v>
      </c>
      <c r="E708" s="63" t="s">
        <v>1181</v>
      </c>
      <c r="F708" s="23">
        <f t="shared" si="37"/>
        <v>1800000</v>
      </c>
      <c r="G708" s="5"/>
    </row>
    <row r="709" spans="1:7" ht="18.75">
      <c r="A709" s="18">
        <v>152</v>
      </c>
      <c r="B709" s="103">
        <v>36</v>
      </c>
      <c r="C709" s="36" t="s">
        <v>1727</v>
      </c>
      <c r="D709" s="23">
        <v>2000000</v>
      </c>
      <c r="E709" s="63" t="s">
        <v>1181</v>
      </c>
      <c r="F709" s="23">
        <f t="shared" si="37"/>
        <v>1800000</v>
      </c>
      <c r="G709" s="5"/>
    </row>
    <row r="710" spans="1:7" ht="18.75">
      <c r="A710" s="18">
        <v>153</v>
      </c>
      <c r="B710" s="103">
        <v>37</v>
      </c>
      <c r="C710" s="36" t="s">
        <v>1728</v>
      </c>
      <c r="D710" s="23">
        <v>2000000</v>
      </c>
      <c r="E710" s="63" t="s">
        <v>1181</v>
      </c>
      <c r="F710" s="23">
        <f t="shared" si="37"/>
        <v>1800000</v>
      </c>
      <c r="G710" s="5"/>
    </row>
    <row r="711" spans="1:7" ht="18.75">
      <c r="A711" s="18">
        <v>154</v>
      </c>
      <c r="B711" s="103">
        <v>38</v>
      </c>
      <c r="C711" s="36" t="s">
        <v>1729</v>
      </c>
      <c r="D711" s="23">
        <v>2000000</v>
      </c>
      <c r="E711" s="63" t="s">
        <v>1181</v>
      </c>
      <c r="F711" s="23">
        <f t="shared" si="37"/>
        <v>1800000</v>
      </c>
      <c r="G711" s="5"/>
    </row>
    <row r="712" spans="1:7" ht="18.75">
      <c r="A712" s="18">
        <v>155</v>
      </c>
      <c r="B712" s="103">
        <v>39</v>
      </c>
      <c r="C712" s="36" t="s">
        <v>1730</v>
      </c>
      <c r="D712" s="23">
        <v>2000000</v>
      </c>
      <c r="E712" s="63" t="s">
        <v>1181</v>
      </c>
      <c r="F712" s="23">
        <f t="shared" si="37"/>
        <v>1800000</v>
      </c>
      <c r="G712" s="5"/>
    </row>
    <row r="713" spans="1:7" ht="18.75">
      <c r="A713" s="18">
        <v>156</v>
      </c>
      <c r="B713" s="103">
        <v>40</v>
      </c>
      <c r="C713" s="36" t="s">
        <v>1731</v>
      </c>
      <c r="D713" s="23">
        <v>1400000</v>
      </c>
      <c r="E713" s="63" t="s">
        <v>1182</v>
      </c>
      <c r="F713" s="23">
        <v>1400000</v>
      </c>
      <c r="G713" s="5"/>
    </row>
    <row r="714" spans="1:7" ht="18.75">
      <c r="A714" s="18">
        <v>157</v>
      </c>
      <c r="B714" s="103">
        <v>41</v>
      </c>
      <c r="C714" s="36" t="s">
        <v>1732</v>
      </c>
      <c r="D714" s="23">
        <v>1400000</v>
      </c>
      <c r="E714" s="63" t="s">
        <v>1182</v>
      </c>
      <c r="F714" s="23">
        <v>1400000</v>
      </c>
      <c r="G714" s="5"/>
    </row>
    <row r="715" spans="1:7" ht="18.75">
      <c r="A715" s="18">
        <v>158</v>
      </c>
      <c r="B715" s="103">
        <v>42</v>
      </c>
      <c r="C715" s="36" t="s">
        <v>1733</v>
      </c>
      <c r="D715" s="23">
        <v>1400000</v>
      </c>
      <c r="E715" s="63" t="s">
        <v>1182</v>
      </c>
      <c r="F715" s="23">
        <v>1400000</v>
      </c>
      <c r="G715" s="5"/>
    </row>
    <row r="716" spans="1:7" ht="18.75">
      <c r="A716" s="18">
        <v>159</v>
      </c>
      <c r="B716" s="103">
        <v>43</v>
      </c>
      <c r="C716" s="36" t="s">
        <v>1734</v>
      </c>
      <c r="D716" s="23">
        <v>1400000</v>
      </c>
      <c r="E716" s="63" t="s">
        <v>1182</v>
      </c>
      <c r="F716" s="23">
        <v>1400000</v>
      </c>
      <c r="G716" s="4"/>
    </row>
    <row r="717" spans="1:7" ht="18.75">
      <c r="A717" s="18">
        <v>160</v>
      </c>
      <c r="B717" s="103">
        <v>44</v>
      </c>
      <c r="C717" s="36" t="s">
        <v>1735</v>
      </c>
      <c r="D717" s="23">
        <v>1400000</v>
      </c>
      <c r="E717" s="63" t="s">
        <v>1182</v>
      </c>
      <c r="F717" s="23">
        <v>1400000</v>
      </c>
      <c r="G717" s="5"/>
    </row>
    <row r="718" spans="1:7" ht="18.75">
      <c r="A718" s="18">
        <v>161</v>
      </c>
      <c r="B718" s="103">
        <v>45</v>
      </c>
      <c r="C718" s="36" t="s">
        <v>1736</v>
      </c>
      <c r="D718" s="23">
        <v>1400000</v>
      </c>
      <c r="E718" s="63" t="s">
        <v>1182</v>
      </c>
      <c r="F718" s="23">
        <v>1400000</v>
      </c>
      <c r="G718" s="5"/>
    </row>
    <row r="719" spans="1:7" ht="18.75">
      <c r="A719" s="18">
        <v>162</v>
      </c>
      <c r="B719" s="103">
        <v>46</v>
      </c>
      <c r="C719" s="36" t="s">
        <v>1737</v>
      </c>
      <c r="D719" s="23">
        <v>1400000</v>
      </c>
      <c r="E719" s="63" t="s">
        <v>1182</v>
      </c>
      <c r="F719" s="23">
        <v>1400000</v>
      </c>
      <c r="G719" s="5"/>
    </row>
    <row r="720" spans="1:7" ht="18.75">
      <c r="A720" s="18">
        <v>163</v>
      </c>
      <c r="B720" s="103">
        <v>47</v>
      </c>
      <c r="C720" s="36" t="s">
        <v>1738</v>
      </c>
      <c r="D720" s="23">
        <v>1400000</v>
      </c>
      <c r="E720" s="63" t="s">
        <v>1182</v>
      </c>
      <c r="F720" s="23">
        <v>1400000</v>
      </c>
      <c r="G720" s="5"/>
    </row>
    <row r="721" spans="1:7" ht="18.75">
      <c r="A721" s="18">
        <v>164</v>
      </c>
      <c r="B721" s="103">
        <v>48</v>
      </c>
      <c r="C721" s="36" t="s">
        <v>1739</v>
      </c>
      <c r="D721" s="23">
        <v>1400000</v>
      </c>
      <c r="E721" s="63" t="s">
        <v>1182</v>
      </c>
      <c r="F721" s="23">
        <v>1400000</v>
      </c>
      <c r="G721" s="5"/>
    </row>
    <row r="722" spans="1:7" ht="18.75">
      <c r="A722" s="18">
        <v>165</v>
      </c>
      <c r="B722" s="103">
        <v>49</v>
      </c>
      <c r="C722" s="36" t="s">
        <v>1740</v>
      </c>
      <c r="D722" s="23">
        <v>1400000</v>
      </c>
      <c r="E722" s="63" t="s">
        <v>1182</v>
      </c>
      <c r="F722" s="23">
        <v>1400000</v>
      </c>
      <c r="G722" s="5"/>
    </row>
    <row r="723" spans="1:7" ht="18.75">
      <c r="A723" s="18">
        <v>166</v>
      </c>
      <c r="B723" s="103">
        <v>50</v>
      </c>
      <c r="C723" s="36" t="s">
        <v>1741</v>
      </c>
      <c r="D723" s="23">
        <v>800000</v>
      </c>
      <c r="E723" s="63" t="s">
        <v>1182</v>
      </c>
      <c r="F723" s="23">
        <v>800000</v>
      </c>
      <c r="G723" s="5"/>
    </row>
    <row r="724" spans="1:7" ht="18.75">
      <c r="A724" s="18"/>
      <c r="B724" s="103"/>
      <c r="C724" s="105" t="s">
        <v>1742</v>
      </c>
      <c r="D724" s="101"/>
      <c r="E724" s="102"/>
      <c r="F724" s="20">
        <f t="shared" si="37"/>
        <v>0</v>
      </c>
      <c r="G724" s="5"/>
    </row>
    <row r="725" spans="1:7" ht="21" customHeight="1">
      <c r="A725" s="18">
        <v>167</v>
      </c>
      <c r="B725" s="103">
        <v>1</v>
      </c>
      <c r="C725" s="36" t="s">
        <v>1203</v>
      </c>
      <c r="D725" s="23">
        <v>3600000</v>
      </c>
      <c r="E725" s="63" t="s">
        <v>1180</v>
      </c>
      <c r="F725" s="23">
        <f t="shared" si="37"/>
        <v>3240000</v>
      </c>
      <c r="G725" s="5"/>
    </row>
    <row r="726" spans="1:7" ht="18.75">
      <c r="A726" s="18">
        <v>168</v>
      </c>
      <c r="B726" s="103">
        <v>2</v>
      </c>
      <c r="C726" s="36" t="s">
        <v>1743</v>
      </c>
      <c r="D726" s="23">
        <v>3600000</v>
      </c>
      <c r="E726" s="63" t="s">
        <v>1180</v>
      </c>
      <c r="F726" s="23">
        <f t="shared" si="37"/>
        <v>3240000</v>
      </c>
      <c r="G726" s="5"/>
    </row>
    <row r="727" spans="1:7" ht="18.75">
      <c r="A727" s="18">
        <v>169</v>
      </c>
      <c r="B727" s="103">
        <v>3</v>
      </c>
      <c r="C727" s="36" t="s">
        <v>1744</v>
      </c>
      <c r="D727" s="23">
        <v>3600000</v>
      </c>
      <c r="E727" s="63" t="s">
        <v>1180</v>
      </c>
      <c r="F727" s="23">
        <f t="shared" si="37"/>
        <v>3240000</v>
      </c>
      <c r="G727" s="5"/>
    </row>
    <row r="728" spans="1:7" ht="37.5">
      <c r="A728" s="18">
        <v>170</v>
      </c>
      <c r="B728" s="103">
        <v>4</v>
      </c>
      <c r="C728" s="36" t="s">
        <v>1202</v>
      </c>
      <c r="D728" s="23">
        <v>3600000</v>
      </c>
      <c r="E728" s="63" t="s">
        <v>1180</v>
      </c>
      <c r="F728" s="23">
        <f t="shared" si="37"/>
        <v>3240000</v>
      </c>
      <c r="G728" s="5"/>
    </row>
    <row r="729" spans="1:7" ht="18.75">
      <c r="A729" s="18">
        <v>171</v>
      </c>
      <c r="B729" s="103">
        <v>5</v>
      </c>
      <c r="C729" s="36" t="s">
        <v>1745</v>
      </c>
      <c r="D729" s="23">
        <v>3600000</v>
      </c>
      <c r="E729" s="63" t="s">
        <v>1180</v>
      </c>
      <c r="F729" s="23">
        <f t="shared" si="37"/>
        <v>3240000</v>
      </c>
      <c r="G729" s="5"/>
    </row>
    <row r="730" spans="1:7" ht="18.75">
      <c r="A730" s="18">
        <v>172</v>
      </c>
      <c r="B730" s="103">
        <v>6</v>
      </c>
      <c r="C730" s="36" t="s">
        <v>1746</v>
      </c>
      <c r="D730" s="23">
        <v>3600000</v>
      </c>
      <c r="E730" s="63" t="s">
        <v>1180</v>
      </c>
      <c r="F730" s="23">
        <f t="shared" si="37"/>
        <v>3240000</v>
      </c>
      <c r="G730" s="5"/>
    </row>
    <row r="731" spans="1:7" ht="18.75">
      <c r="A731" s="18">
        <v>173</v>
      </c>
      <c r="B731" s="103">
        <v>7</v>
      </c>
      <c r="C731" s="36" t="s">
        <v>1747</v>
      </c>
      <c r="D731" s="23">
        <v>3600000</v>
      </c>
      <c r="E731" s="63" t="s">
        <v>1180</v>
      </c>
      <c r="F731" s="23">
        <f t="shared" si="37"/>
        <v>3240000</v>
      </c>
      <c r="G731" s="5"/>
    </row>
    <row r="732" spans="1:7" ht="18.75">
      <c r="A732" s="18">
        <v>174</v>
      </c>
      <c r="B732" s="103">
        <v>8</v>
      </c>
      <c r="C732" s="36" t="s">
        <v>1748</v>
      </c>
      <c r="D732" s="23">
        <v>3600000</v>
      </c>
      <c r="E732" s="63" t="s">
        <v>1180</v>
      </c>
      <c r="F732" s="23">
        <f t="shared" si="37"/>
        <v>3240000</v>
      </c>
      <c r="G732" s="5"/>
    </row>
    <row r="733" spans="1:7" ht="18.75">
      <c r="A733" s="18">
        <v>175</v>
      </c>
      <c r="B733" s="103">
        <v>9</v>
      </c>
      <c r="C733" s="36" t="s">
        <v>1749</v>
      </c>
      <c r="D733" s="23">
        <v>3600000</v>
      </c>
      <c r="E733" s="63" t="s">
        <v>1180</v>
      </c>
      <c r="F733" s="23">
        <f t="shared" si="37"/>
        <v>3240000</v>
      </c>
      <c r="G733" s="5"/>
    </row>
    <row r="734" spans="1:7" ht="18.75">
      <c r="A734" s="18">
        <v>176</v>
      </c>
      <c r="B734" s="103">
        <v>10</v>
      </c>
      <c r="C734" s="36" t="s">
        <v>1750</v>
      </c>
      <c r="D734" s="23">
        <v>3600000</v>
      </c>
      <c r="E734" s="63" t="s">
        <v>1180</v>
      </c>
      <c r="F734" s="23">
        <f t="shared" si="37"/>
        <v>3240000</v>
      </c>
      <c r="G734" s="5"/>
    </row>
    <row r="735" spans="1:7" ht="18.75">
      <c r="A735" s="18">
        <v>177</v>
      </c>
      <c r="B735" s="103">
        <v>11</v>
      </c>
      <c r="C735" s="36" t="s">
        <v>1751</v>
      </c>
      <c r="D735" s="23">
        <v>3600000</v>
      </c>
      <c r="E735" s="63" t="s">
        <v>1180</v>
      </c>
      <c r="F735" s="23">
        <f t="shared" si="37"/>
        <v>3240000</v>
      </c>
      <c r="G735" s="5"/>
    </row>
    <row r="736" spans="1:7" ht="18.75">
      <c r="A736" s="18">
        <v>178</v>
      </c>
      <c r="B736" s="103">
        <v>12</v>
      </c>
      <c r="C736" s="36" t="s">
        <v>1752</v>
      </c>
      <c r="D736" s="23">
        <v>3600000</v>
      </c>
      <c r="E736" s="63" t="s">
        <v>1180</v>
      </c>
      <c r="F736" s="23">
        <f t="shared" si="37"/>
        <v>3240000</v>
      </c>
      <c r="G736" s="5"/>
    </row>
    <row r="737" spans="1:7" ht="18.75">
      <c r="A737" s="18">
        <v>179</v>
      </c>
      <c r="B737" s="103">
        <v>13</v>
      </c>
      <c r="C737" s="36" t="s">
        <v>1753</v>
      </c>
      <c r="D737" s="23">
        <v>3600000</v>
      </c>
      <c r="E737" s="63" t="s">
        <v>1180</v>
      </c>
      <c r="F737" s="23">
        <f t="shared" si="37"/>
        <v>3240000</v>
      </c>
      <c r="G737" s="5"/>
    </row>
    <row r="738" spans="1:7" ht="18.75">
      <c r="A738" s="18">
        <v>180</v>
      </c>
      <c r="B738" s="103">
        <v>14</v>
      </c>
      <c r="C738" s="36" t="s">
        <v>1754</v>
      </c>
      <c r="D738" s="23">
        <v>2000000</v>
      </c>
      <c r="E738" s="63" t="s">
        <v>1181</v>
      </c>
      <c r="F738" s="23">
        <f t="shared" si="37"/>
        <v>1800000</v>
      </c>
      <c r="G738" s="5"/>
    </row>
    <row r="739" spans="1:7" ht="18.75">
      <c r="A739" s="18">
        <v>181</v>
      </c>
      <c r="B739" s="103">
        <v>15</v>
      </c>
      <c r="C739" s="36" t="s">
        <v>1755</v>
      </c>
      <c r="D739" s="23">
        <v>2000000</v>
      </c>
      <c r="E739" s="63" t="s">
        <v>1181</v>
      </c>
      <c r="F739" s="23">
        <f t="shared" si="37"/>
        <v>1800000</v>
      </c>
      <c r="G739" s="5"/>
    </row>
    <row r="740" spans="1:7" ht="18.75">
      <c r="A740" s="18"/>
      <c r="B740" s="103"/>
      <c r="C740" s="110" t="s">
        <v>1756</v>
      </c>
      <c r="D740" s="111"/>
      <c r="E740" s="112"/>
      <c r="F740" s="111">
        <f t="shared" si="37"/>
        <v>0</v>
      </c>
      <c r="G740" s="5"/>
    </row>
    <row r="741" spans="1:7" ht="18.75">
      <c r="A741" s="18"/>
      <c r="B741" s="103"/>
      <c r="C741" s="110" t="s">
        <v>1757</v>
      </c>
      <c r="D741" s="111"/>
      <c r="E741" s="112"/>
      <c r="F741" s="111">
        <f t="shared" si="37"/>
        <v>0</v>
      </c>
      <c r="G741" s="5"/>
    </row>
    <row r="742" spans="1:7" ht="18.75">
      <c r="A742" s="18">
        <v>182</v>
      </c>
      <c r="B742" s="103">
        <v>1</v>
      </c>
      <c r="C742" s="36" t="s">
        <v>1758</v>
      </c>
      <c r="D742" s="23">
        <v>3000000</v>
      </c>
      <c r="E742" s="63" t="s">
        <v>1180</v>
      </c>
      <c r="F742" s="23">
        <v>3000000</v>
      </c>
      <c r="G742" s="5"/>
    </row>
    <row r="743" spans="1:7" ht="18.75">
      <c r="A743" s="18">
        <v>183</v>
      </c>
      <c r="B743" s="103">
        <v>2</v>
      </c>
      <c r="C743" s="36" t="s">
        <v>1759</v>
      </c>
      <c r="D743" s="23">
        <v>3000000</v>
      </c>
      <c r="E743" s="63" t="s">
        <v>1180</v>
      </c>
      <c r="F743" s="23">
        <v>3000000</v>
      </c>
      <c r="G743" s="5"/>
    </row>
    <row r="744" spans="1:7" ht="18.75">
      <c r="A744" s="18">
        <v>184</v>
      </c>
      <c r="B744" s="103">
        <v>3</v>
      </c>
      <c r="C744" s="36" t="s">
        <v>1760</v>
      </c>
      <c r="D744" s="23">
        <v>1600000</v>
      </c>
      <c r="E744" s="63" t="s">
        <v>1181</v>
      </c>
      <c r="F744" s="23">
        <v>1600000</v>
      </c>
      <c r="G744" s="5"/>
    </row>
    <row r="745" spans="1:7" ht="18.75">
      <c r="A745" s="18">
        <v>185</v>
      </c>
      <c r="B745" s="103">
        <v>4</v>
      </c>
      <c r="C745" s="36" t="s">
        <v>1761</v>
      </c>
      <c r="D745" s="23">
        <v>1600000</v>
      </c>
      <c r="E745" s="63" t="s">
        <v>1181</v>
      </c>
      <c r="F745" s="23">
        <v>1600000</v>
      </c>
      <c r="G745" s="5"/>
    </row>
    <row r="746" spans="1:7" ht="18.75">
      <c r="A746" s="18">
        <v>186</v>
      </c>
      <c r="B746" s="103">
        <v>5</v>
      </c>
      <c r="C746" s="36" t="s">
        <v>1762</v>
      </c>
      <c r="D746" s="23">
        <v>1400000</v>
      </c>
      <c r="E746" s="63" t="s">
        <v>1182</v>
      </c>
      <c r="F746" s="23">
        <v>1400000</v>
      </c>
      <c r="G746" s="5"/>
    </row>
    <row r="747" spans="1:7" ht="18.75">
      <c r="A747" s="18">
        <v>187</v>
      </c>
      <c r="B747" s="103">
        <v>6</v>
      </c>
      <c r="C747" s="36" t="s">
        <v>1763</v>
      </c>
      <c r="D747" s="23">
        <v>1400000</v>
      </c>
      <c r="E747" s="63" t="s">
        <v>1182</v>
      </c>
      <c r="F747" s="23">
        <v>1400000</v>
      </c>
      <c r="G747" s="5"/>
    </row>
    <row r="748" spans="1:7" ht="18.75">
      <c r="A748" s="18"/>
      <c r="B748" s="103"/>
      <c r="C748" s="110" t="s">
        <v>1764</v>
      </c>
      <c r="D748" s="111"/>
      <c r="E748" s="112"/>
      <c r="F748" s="111">
        <f t="shared" si="37"/>
        <v>0</v>
      </c>
      <c r="G748" s="5"/>
    </row>
    <row r="749" spans="1:7" ht="18.75">
      <c r="A749" s="18">
        <v>188</v>
      </c>
      <c r="B749" s="103">
        <v>7</v>
      </c>
      <c r="C749" s="36" t="s">
        <v>1765</v>
      </c>
      <c r="D749" s="23">
        <v>3000000</v>
      </c>
      <c r="E749" s="63" t="s">
        <v>1180</v>
      </c>
      <c r="F749" s="23">
        <v>3000000</v>
      </c>
      <c r="G749" s="5"/>
    </row>
    <row r="750" spans="1:7" ht="18.75">
      <c r="A750" s="18">
        <v>189</v>
      </c>
      <c r="B750" s="103">
        <v>8</v>
      </c>
      <c r="C750" s="36" t="s">
        <v>1763</v>
      </c>
      <c r="D750" s="23">
        <v>1600000</v>
      </c>
      <c r="E750" s="63" t="s">
        <v>1181</v>
      </c>
      <c r="F750" s="23">
        <v>1600000</v>
      </c>
      <c r="G750" s="5"/>
    </row>
    <row r="751" spans="1:7" ht="18.75">
      <c r="A751" s="18">
        <v>190</v>
      </c>
      <c r="B751" s="103">
        <v>9</v>
      </c>
      <c r="C751" s="36" t="s">
        <v>1766</v>
      </c>
      <c r="D751" s="23">
        <v>1600000</v>
      </c>
      <c r="E751" s="63" t="s">
        <v>1181</v>
      </c>
      <c r="F751" s="23">
        <v>1600000</v>
      </c>
      <c r="G751" s="5"/>
    </row>
    <row r="752" spans="1:7" ht="18.75">
      <c r="A752" s="18">
        <v>191</v>
      </c>
      <c r="B752" s="103">
        <v>10</v>
      </c>
      <c r="C752" s="36" t="s">
        <v>1767</v>
      </c>
      <c r="D752" s="23">
        <v>1600000</v>
      </c>
      <c r="E752" s="63" t="s">
        <v>1181</v>
      </c>
      <c r="F752" s="23">
        <v>1600000</v>
      </c>
      <c r="G752" s="5"/>
    </row>
    <row r="753" spans="1:7" ht="18.75">
      <c r="A753" s="18">
        <v>192</v>
      </c>
      <c r="B753" s="103">
        <v>11</v>
      </c>
      <c r="C753" s="36" t="s">
        <v>1768</v>
      </c>
      <c r="D753" s="23">
        <v>1400000</v>
      </c>
      <c r="E753" s="63" t="s">
        <v>1182</v>
      </c>
      <c r="F753" s="23">
        <v>1400000</v>
      </c>
      <c r="G753" s="5"/>
    </row>
    <row r="754" spans="1:7" ht="18.75">
      <c r="A754" s="18">
        <v>193</v>
      </c>
      <c r="B754" s="103">
        <v>12</v>
      </c>
      <c r="C754" s="36" t="s">
        <v>1769</v>
      </c>
      <c r="D754" s="23">
        <v>1400000</v>
      </c>
      <c r="E754" s="63" t="s">
        <v>1182</v>
      </c>
      <c r="F754" s="23">
        <v>1400000</v>
      </c>
      <c r="G754" s="5"/>
    </row>
    <row r="755" spans="1:7" ht="18.75">
      <c r="A755" s="18"/>
      <c r="B755" s="103"/>
      <c r="C755" s="105" t="s">
        <v>1770</v>
      </c>
      <c r="D755" s="101"/>
      <c r="E755" s="102"/>
      <c r="F755" s="20">
        <f t="shared" si="37"/>
        <v>0</v>
      </c>
      <c r="G755" s="5"/>
    </row>
    <row r="756" spans="1:7" ht="23.25" customHeight="1">
      <c r="A756" s="18">
        <v>194</v>
      </c>
      <c r="B756" s="103">
        <v>1</v>
      </c>
      <c r="C756" s="36" t="s">
        <v>1201</v>
      </c>
      <c r="D756" s="23">
        <v>3600000</v>
      </c>
      <c r="E756" s="63" t="s">
        <v>1180</v>
      </c>
      <c r="F756" s="23">
        <f t="shared" si="37"/>
        <v>3240000</v>
      </c>
      <c r="G756" s="5"/>
    </row>
    <row r="757" spans="1:7" ht="37.5">
      <c r="A757" s="18">
        <v>195</v>
      </c>
      <c r="B757" s="103">
        <v>2</v>
      </c>
      <c r="C757" s="36" t="s">
        <v>1771</v>
      </c>
      <c r="D757" s="23">
        <v>3600000</v>
      </c>
      <c r="E757" s="63" t="s">
        <v>1180</v>
      </c>
      <c r="F757" s="23">
        <f t="shared" si="37"/>
        <v>3240000</v>
      </c>
      <c r="G757" s="5"/>
    </row>
    <row r="758" spans="1:7" ht="18.75">
      <c r="A758" s="18">
        <v>196</v>
      </c>
      <c r="B758" s="103">
        <v>3</v>
      </c>
      <c r="C758" s="36" t="s">
        <v>1772</v>
      </c>
      <c r="D758" s="23">
        <v>3200000</v>
      </c>
      <c r="E758" s="63" t="s">
        <v>1180</v>
      </c>
      <c r="F758" s="23">
        <v>3200000</v>
      </c>
      <c r="G758" s="5"/>
    </row>
    <row r="759" spans="1:7" ht="18.75">
      <c r="A759" s="18">
        <v>197</v>
      </c>
      <c r="B759" s="103">
        <v>4</v>
      </c>
      <c r="C759" s="36" t="s">
        <v>1773</v>
      </c>
      <c r="D759" s="23">
        <v>3600000</v>
      </c>
      <c r="E759" s="63" t="s">
        <v>1180</v>
      </c>
      <c r="F759" s="23">
        <f t="shared" si="37"/>
        <v>3240000</v>
      </c>
      <c r="G759" s="5"/>
    </row>
    <row r="760" spans="1:7" ht="18.75">
      <c r="A760" s="18">
        <v>198</v>
      </c>
      <c r="B760" s="103">
        <v>5</v>
      </c>
      <c r="C760" s="36" t="s">
        <v>1774</v>
      </c>
      <c r="D760" s="23">
        <v>3200000</v>
      </c>
      <c r="E760" s="63" t="s">
        <v>1180</v>
      </c>
      <c r="F760" s="23">
        <v>3200000</v>
      </c>
      <c r="G760" s="5"/>
    </row>
    <row r="761" spans="1:7" ht="18.75" customHeight="1">
      <c r="A761" s="18">
        <v>199</v>
      </c>
      <c r="B761" s="103">
        <v>6</v>
      </c>
      <c r="C761" s="36" t="s">
        <v>1775</v>
      </c>
      <c r="D761" s="23">
        <v>3600000</v>
      </c>
      <c r="E761" s="63" t="s">
        <v>1180</v>
      </c>
      <c r="F761" s="23">
        <f>D761*90%</f>
        <v>3240000</v>
      </c>
      <c r="G761" s="5"/>
    </row>
    <row r="762" spans="1:7" ht="18.75">
      <c r="A762" s="18">
        <v>200</v>
      </c>
      <c r="B762" s="103">
        <v>7</v>
      </c>
      <c r="C762" s="36" t="s">
        <v>1776</v>
      </c>
      <c r="D762" s="23">
        <v>3600000</v>
      </c>
      <c r="E762" s="63" t="s">
        <v>1180</v>
      </c>
      <c r="F762" s="23">
        <f>D762*90%</f>
        <v>3240000</v>
      </c>
      <c r="G762" s="5"/>
    </row>
    <row r="763" spans="1:7" ht="18.75">
      <c r="A763" s="18">
        <v>201</v>
      </c>
      <c r="B763" s="103">
        <v>8</v>
      </c>
      <c r="C763" s="36" t="s">
        <v>1777</v>
      </c>
      <c r="D763" s="23">
        <v>3600000</v>
      </c>
      <c r="E763" s="63" t="s">
        <v>1180</v>
      </c>
      <c r="F763" s="23">
        <f>D763*90%</f>
        <v>3240000</v>
      </c>
      <c r="G763" s="5"/>
    </row>
    <row r="764" spans="1:7" ht="22.5">
      <c r="A764" s="18">
        <v>202</v>
      </c>
      <c r="B764" s="103">
        <v>9</v>
      </c>
      <c r="C764" s="36" t="s">
        <v>1312</v>
      </c>
      <c r="D764" s="23">
        <v>3000000</v>
      </c>
      <c r="E764" s="63" t="s">
        <v>1180</v>
      </c>
      <c r="F764" s="23">
        <v>3000000</v>
      </c>
      <c r="G764" s="5"/>
    </row>
    <row r="765" spans="1:7" ht="18.75">
      <c r="A765" s="18">
        <v>203</v>
      </c>
      <c r="B765" s="103">
        <v>10</v>
      </c>
      <c r="C765" s="36" t="s">
        <v>1778</v>
      </c>
      <c r="D765" s="23">
        <v>3200000</v>
      </c>
      <c r="E765" s="63" t="s">
        <v>1180</v>
      </c>
      <c r="F765" s="23">
        <v>3200000</v>
      </c>
      <c r="G765" s="5"/>
    </row>
    <row r="766" spans="1:7" ht="35.25" customHeight="1">
      <c r="A766" s="18">
        <v>204</v>
      </c>
      <c r="B766" s="103">
        <v>11</v>
      </c>
      <c r="C766" s="36" t="s">
        <v>1200</v>
      </c>
      <c r="D766" s="23">
        <v>3200000</v>
      </c>
      <c r="E766" s="63" t="s">
        <v>1180</v>
      </c>
      <c r="F766" s="23">
        <v>3200000</v>
      </c>
      <c r="G766" s="5"/>
    </row>
    <row r="767" spans="1:7" ht="18.75">
      <c r="A767" s="18">
        <v>205</v>
      </c>
      <c r="B767" s="103">
        <v>12</v>
      </c>
      <c r="C767" s="36" t="s">
        <v>1779</v>
      </c>
      <c r="D767" s="23">
        <v>3000000</v>
      </c>
      <c r="E767" s="63" t="s">
        <v>1180</v>
      </c>
      <c r="F767" s="23">
        <v>3000000</v>
      </c>
      <c r="G767" s="5"/>
    </row>
    <row r="768" spans="1:7" ht="18.75">
      <c r="A768" s="18">
        <v>206</v>
      </c>
      <c r="B768" s="103">
        <v>13</v>
      </c>
      <c r="C768" s="36" t="s">
        <v>1780</v>
      </c>
      <c r="D768" s="23">
        <v>3000000</v>
      </c>
      <c r="E768" s="63" t="s">
        <v>1180</v>
      </c>
      <c r="F768" s="23">
        <v>3000000</v>
      </c>
      <c r="G768" s="5"/>
    </row>
    <row r="769" spans="1:7" ht="18.75">
      <c r="A769" s="18">
        <v>207</v>
      </c>
      <c r="B769" s="103">
        <v>14</v>
      </c>
      <c r="C769" s="36" t="s">
        <v>1781</v>
      </c>
      <c r="D769" s="23">
        <v>3000000</v>
      </c>
      <c r="E769" s="63" t="s">
        <v>1180</v>
      </c>
      <c r="F769" s="23">
        <v>3000000</v>
      </c>
      <c r="G769" s="5"/>
    </row>
    <row r="770" spans="1:7" ht="18.75">
      <c r="A770" s="18">
        <v>208</v>
      </c>
      <c r="B770" s="103">
        <v>15</v>
      </c>
      <c r="C770" s="36" t="s">
        <v>1782</v>
      </c>
      <c r="D770" s="23">
        <v>3000000</v>
      </c>
      <c r="E770" s="63" t="s">
        <v>1180</v>
      </c>
      <c r="F770" s="23">
        <v>3000000</v>
      </c>
      <c r="G770" s="5"/>
    </row>
    <row r="771" spans="1:7" ht="20.25" customHeight="1">
      <c r="A771" s="18">
        <v>209</v>
      </c>
      <c r="B771" s="103">
        <v>16</v>
      </c>
      <c r="C771" s="36" t="s">
        <v>1315</v>
      </c>
      <c r="D771" s="23">
        <v>3000000</v>
      </c>
      <c r="E771" s="63" t="s">
        <v>1180</v>
      </c>
      <c r="F771" s="23">
        <v>3000000</v>
      </c>
      <c r="G771" s="5"/>
    </row>
    <row r="772" spans="1:7" ht="18.75">
      <c r="A772" s="18">
        <v>210</v>
      </c>
      <c r="B772" s="103">
        <v>17</v>
      </c>
      <c r="C772" s="36" t="s">
        <v>1783</v>
      </c>
      <c r="D772" s="23">
        <v>3000000</v>
      </c>
      <c r="E772" s="63" t="s">
        <v>1180</v>
      </c>
      <c r="F772" s="23">
        <v>3000000</v>
      </c>
      <c r="G772" s="5"/>
    </row>
    <row r="773" spans="1:7" ht="18.75">
      <c r="A773" s="18">
        <v>211</v>
      </c>
      <c r="B773" s="103">
        <v>18</v>
      </c>
      <c r="C773" s="36" t="s">
        <v>1784</v>
      </c>
      <c r="D773" s="23">
        <v>3000000</v>
      </c>
      <c r="E773" s="63" t="s">
        <v>1180</v>
      </c>
      <c r="F773" s="23">
        <v>3000000</v>
      </c>
      <c r="G773" s="5"/>
    </row>
    <row r="774" spans="1:7" ht="18.75">
      <c r="A774" s="18">
        <v>212</v>
      </c>
      <c r="B774" s="103">
        <v>19</v>
      </c>
      <c r="C774" s="36" t="s">
        <v>1785</v>
      </c>
      <c r="D774" s="23">
        <v>3600000</v>
      </c>
      <c r="E774" s="63" t="s">
        <v>1180</v>
      </c>
      <c r="F774" s="23">
        <f>D774*90%</f>
        <v>3240000</v>
      </c>
      <c r="G774" s="5"/>
    </row>
    <row r="775" spans="1:7" ht="18.75">
      <c r="A775" s="18">
        <v>213</v>
      </c>
      <c r="B775" s="103">
        <v>20</v>
      </c>
      <c r="C775" s="36" t="s">
        <v>1786</v>
      </c>
      <c r="D775" s="23">
        <v>3000000</v>
      </c>
      <c r="E775" s="63" t="s">
        <v>1180</v>
      </c>
      <c r="F775" s="23">
        <v>3000000</v>
      </c>
      <c r="G775" s="5"/>
    </row>
    <row r="776" spans="1:7" ht="18.75">
      <c r="A776" s="18">
        <v>214</v>
      </c>
      <c r="B776" s="103">
        <v>21</v>
      </c>
      <c r="C776" s="36" t="s">
        <v>1787</v>
      </c>
      <c r="D776" s="23">
        <v>3000000</v>
      </c>
      <c r="E776" s="63" t="s">
        <v>1180</v>
      </c>
      <c r="F776" s="23">
        <v>3000000</v>
      </c>
      <c r="G776" s="5"/>
    </row>
    <row r="777" spans="1:7" ht="18.75">
      <c r="A777" s="18">
        <v>215</v>
      </c>
      <c r="B777" s="103">
        <v>22</v>
      </c>
      <c r="C777" s="36" t="s">
        <v>1788</v>
      </c>
      <c r="D777" s="23">
        <v>3000000</v>
      </c>
      <c r="E777" s="63" t="s">
        <v>1180</v>
      </c>
      <c r="F777" s="23">
        <v>3000000</v>
      </c>
      <c r="G777" s="5"/>
    </row>
    <row r="778" spans="1:7" ht="18.75">
      <c r="A778" s="18">
        <v>216</v>
      </c>
      <c r="B778" s="103">
        <v>23</v>
      </c>
      <c r="C778" s="36" t="s">
        <v>1789</v>
      </c>
      <c r="D778" s="23">
        <v>3200000</v>
      </c>
      <c r="E778" s="63" t="s">
        <v>1180</v>
      </c>
      <c r="F778" s="23">
        <v>3200000</v>
      </c>
      <c r="G778" s="5"/>
    </row>
    <row r="779" spans="1:7" ht="18.75">
      <c r="A779" s="18">
        <v>217</v>
      </c>
      <c r="B779" s="103">
        <v>24</v>
      </c>
      <c r="C779" s="36" t="s">
        <v>1790</v>
      </c>
      <c r="D779" s="23">
        <v>3000000</v>
      </c>
      <c r="E779" s="63" t="s">
        <v>1180</v>
      </c>
      <c r="F779" s="23">
        <v>3000000</v>
      </c>
      <c r="G779" s="5"/>
    </row>
    <row r="780" spans="1:7" ht="18.75">
      <c r="A780" s="18">
        <v>218</v>
      </c>
      <c r="B780" s="103">
        <v>25</v>
      </c>
      <c r="C780" s="36" t="s">
        <v>1791</v>
      </c>
      <c r="D780" s="23">
        <v>3000000</v>
      </c>
      <c r="E780" s="63" t="s">
        <v>1180</v>
      </c>
      <c r="F780" s="23">
        <v>3000000</v>
      </c>
      <c r="G780" s="5"/>
    </row>
    <row r="781" spans="1:7" ht="18.75">
      <c r="A781" s="18">
        <v>219</v>
      </c>
      <c r="B781" s="103">
        <v>26</v>
      </c>
      <c r="C781" s="36" t="s">
        <v>1792</v>
      </c>
      <c r="D781" s="23">
        <v>2800000</v>
      </c>
      <c r="E781" s="63" t="s">
        <v>1180</v>
      </c>
      <c r="F781" s="23">
        <v>2800000</v>
      </c>
      <c r="G781" s="5"/>
    </row>
    <row r="782" spans="1:7" ht="22.5">
      <c r="A782" s="18">
        <v>220</v>
      </c>
      <c r="B782" s="103">
        <v>27</v>
      </c>
      <c r="C782" s="36" t="s">
        <v>1313</v>
      </c>
      <c r="D782" s="23">
        <v>2800000</v>
      </c>
      <c r="E782" s="63" t="s">
        <v>1180</v>
      </c>
      <c r="F782" s="23">
        <v>2800000</v>
      </c>
      <c r="G782" s="5"/>
    </row>
    <row r="783" spans="1:7" ht="18.75">
      <c r="A783" s="18">
        <v>221</v>
      </c>
      <c r="B783" s="103">
        <v>28</v>
      </c>
      <c r="C783" s="36" t="s">
        <v>1793</v>
      </c>
      <c r="D783" s="23">
        <v>2800000</v>
      </c>
      <c r="E783" s="63" t="s">
        <v>1180</v>
      </c>
      <c r="F783" s="23">
        <v>2800000</v>
      </c>
      <c r="G783" s="5"/>
    </row>
    <row r="784" spans="1:7" ht="17.25" customHeight="1">
      <c r="A784" s="18">
        <v>222</v>
      </c>
      <c r="B784" s="103">
        <v>29</v>
      </c>
      <c r="C784" s="36" t="s">
        <v>1794</v>
      </c>
      <c r="D784" s="23">
        <v>2800000</v>
      </c>
      <c r="E784" s="63" t="s">
        <v>1180</v>
      </c>
      <c r="F784" s="23">
        <v>2800000</v>
      </c>
      <c r="G784" s="5"/>
    </row>
    <row r="785" spans="1:7" ht="18.75">
      <c r="A785" s="18">
        <v>223</v>
      </c>
      <c r="B785" s="103">
        <v>30</v>
      </c>
      <c r="C785" s="36" t="s">
        <v>1795</v>
      </c>
      <c r="D785" s="23">
        <v>2800000</v>
      </c>
      <c r="E785" s="63" t="s">
        <v>1180</v>
      </c>
      <c r="F785" s="23">
        <v>2800000</v>
      </c>
      <c r="G785" s="5"/>
    </row>
    <row r="786" spans="1:7" ht="18.75">
      <c r="A786" s="18">
        <v>224</v>
      </c>
      <c r="B786" s="103">
        <v>31</v>
      </c>
      <c r="C786" s="36" t="s">
        <v>1796</v>
      </c>
      <c r="D786" s="23">
        <v>2800000</v>
      </c>
      <c r="E786" s="63" t="s">
        <v>1180</v>
      </c>
      <c r="F786" s="23">
        <v>2800000</v>
      </c>
      <c r="G786" s="5"/>
    </row>
    <row r="787" spans="1:7" ht="18.75">
      <c r="A787" s="18">
        <v>225</v>
      </c>
      <c r="B787" s="103">
        <v>32</v>
      </c>
      <c r="C787" s="36" t="s">
        <v>1797</v>
      </c>
      <c r="D787" s="23">
        <v>2800000</v>
      </c>
      <c r="E787" s="63" t="s">
        <v>1180</v>
      </c>
      <c r="F787" s="23">
        <v>2800000</v>
      </c>
      <c r="G787" s="5"/>
    </row>
    <row r="788" spans="1:7" ht="18.75">
      <c r="A788" s="18">
        <v>226</v>
      </c>
      <c r="B788" s="103">
        <v>33</v>
      </c>
      <c r="C788" s="36" t="s">
        <v>1798</v>
      </c>
      <c r="D788" s="23">
        <v>2800000</v>
      </c>
      <c r="E788" s="63" t="s">
        <v>1180</v>
      </c>
      <c r="F788" s="23">
        <v>2800000</v>
      </c>
      <c r="G788" s="5"/>
    </row>
    <row r="789" spans="1:7" ht="19.5" customHeight="1">
      <c r="A789" s="18">
        <v>227</v>
      </c>
      <c r="B789" s="103">
        <v>34</v>
      </c>
      <c r="C789" s="36" t="s">
        <v>1799</v>
      </c>
      <c r="D789" s="23">
        <v>2800000</v>
      </c>
      <c r="E789" s="63" t="s">
        <v>1180</v>
      </c>
      <c r="F789" s="23">
        <v>2800000</v>
      </c>
      <c r="G789" s="5"/>
    </row>
    <row r="790" spans="1:7" ht="19.5" customHeight="1">
      <c r="A790" s="18">
        <v>228</v>
      </c>
      <c r="B790" s="103">
        <v>35</v>
      </c>
      <c r="C790" s="36" t="s">
        <v>1199</v>
      </c>
      <c r="D790" s="23">
        <v>2800000</v>
      </c>
      <c r="E790" s="63" t="s">
        <v>1180</v>
      </c>
      <c r="F790" s="23">
        <v>2800000</v>
      </c>
      <c r="G790" s="5"/>
    </row>
    <row r="791" spans="1:7" ht="18.75">
      <c r="A791" s="18">
        <v>229</v>
      </c>
      <c r="B791" s="103">
        <v>36</v>
      </c>
      <c r="C791" s="36" t="s">
        <v>1800</v>
      </c>
      <c r="D791" s="23">
        <v>2800000</v>
      </c>
      <c r="E791" s="63" t="s">
        <v>1180</v>
      </c>
      <c r="F791" s="23">
        <v>2800000</v>
      </c>
      <c r="G791" s="5"/>
    </row>
    <row r="792" spans="1:7" ht="18.75">
      <c r="A792" s="18">
        <v>230</v>
      </c>
      <c r="B792" s="103">
        <v>37</v>
      </c>
      <c r="C792" s="36" t="s">
        <v>1801</v>
      </c>
      <c r="D792" s="23">
        <v>2800000</v>
      </c>
      <c r="E792" s="63" t="s">
        <v>1180</v>
      </c>
      <c r="F792" s="23">
        <v>2800000</v>
      </c>
      <c r="G792" s="5"/>
    </row>
    <row r="793" spans="1:7" ht="18.75">
      <c r="A793" s="18">
        <v>231</v>
      </c>
      <c r="B793" s="103">
        <v>38</v>
      </c>
      <c r="C793" s="36" t="s">
        <v>1802</v>
      </c>
      <c r="D793" s="23">
        <v>2800000</v>
      </c>
      <c r="E793" s="63" t="s">
        <v>1180</v>
      </c>
      <c r="F793" s="23">
        <v>2800000</v>
      </c>
      <c r="G793" s="5"/>
    </row>
    <row r="794" spans="1:7" ht="18.75">
      <c r="A794" s="18">
        <v>232</v>
      </c>
      <c r="B794" s="103">
        <v>39</v>
      </c>
      <c r="C794" s="36" t="s">
        <v>1803</v>
      </c>
      <c r="D794" s="23">
        <v>2800000</v>
      </c>
      <c r="E794" s="63" t="s">
        <v>1180</v>
      </c>
      <c r="F794" s="23">
        <v>2800000</v>
      </c>
      <c r="G794" s="5"/>
    </row>
    <row r="795" spans="1:7" ht="18" customHeight="1">
      <c r="A795" s="18">
        <v>233</v>
      </c>
      <c r="B795" s="103">
        <v>40</v>
      </c>
      <c r="C795" s="36" t="s">
        <v>1804</v>
      </c>
      <c r="D795" s="23">
        <v>2800000</v>
      </c>
      <c r="E795" s="63" t="s">
        <v>1180</v>
      </c>
      <c r="F795" s="23">
        <v>2800000</v>
      </c>
      <c r="G795" s="5"/>
    </row>
    <row r="796" spans="1:7" ht="18.75">
      <c r="A796" s="18">
        <v>234</v>
      </c>
      <c r="B796" s="103">
        <v>41</v>
      </c>
      <c r="C796" s="36" t="s">
        <v>1805</v>
      </c>
      <c r="D796" s="23">
        <v>2800000</v>
      </c>
      <c r="E796" s="63" t="s">
        <v>1180</v>
      </c>
      <c r="F796" s="23">
        <v>2800000</v>
      </c>
      <c r="G796" s="5"/>
    </row>
    <row r="797" spans="1:7" ht="18.75">
      <c r="A797" s="18">
        <v>235</v>
      </c>
      <c r="B797" s="103">
        <v>42</v>
      </c>
      <c r="C797" s="36" t="s">
        <v>1806</v>
      </c>
      <c r="D797" s="23">
        <v>2800000</v>
      </c>
      <c r="E797" s="63" t="s">
        <v>1180</v>
      </c>
      <c r="F797" s="23">
        <v>2800000</v>
      </c>
      <c r="G797" s="5"/>
    </row>
    <row r="798" spans="1:7" ht="37.5">
      <c r="A798" s="18">
        <v>236</v>
      </c>
      <c r="B798" s="103">
        <v>43</v>
      </c>
      <c r="C798" s="36" t="s">
        <v>1198</v>
      </c>
      <c r="D798" s="23">
        <v>2800000</v>
      </c>
      <c r="E798" s="63" t="s">
        <v>1180</v>
      </c>
      <c r="F798" s="23">
        <v>2800000</v>
      </c>
      <c r="G798" s="5"/>
    </row>
    <row r="799" spans="1:7" ht="18.75">
      <c r="A799" s="18">
        <v>237</v>
      </c>
      <c r="B799" s="103">
        <v>44</v>
      </c>
      <c r="C799" s="36" t="s">
        <v>1807</v>
      </c>
      <c r="D799" s="23">
        <v>2000000</v>
      </c>
      <c r="E799" s="63" t="s">
        <v>1181</v>
      </c>
      <c r="F799" s="23">
        <f aca="true" t="shared" si="38" ref="F799:F821">D799*90%</f>
        <v>1800000</v>
      </c>
      <c r="G799" s="5"/>
    </row>
    <row r="800" spans="1:7" ht="19.5" customHeight="1">
      <c r="A800" s="18">
        <v>238</v>
      </c>
      <c r="B800" s="103">
        <v>45</v>
      </c>
      <c r="C800" s="36" t="s">
        <v>1808</v>
      </c>
      <c r="D800" s="23">
        <v>2000000</v>
      </c>
      <c r="E800" s="63" t="s">
        <v>1181</v>
      </c>
      <c r="F800" s="23">
        <f t="shared" si="38"/>
        <v>1800000</v>
      </c>
      <c r="G800" s="5"/>
    </row>
    <row r="801" spans="1:7" ht="19.5" customHeight="1">
      <c r="A801" s="18">
        <v>239</v>
      </c>
      <c r="B801" s="103">
        <v>46</v>
      </c>
      <c r="C801" s="36" t="s">
        <v>1197</v>
      </c>
      <c r="D801" s="23">
        <v>2000000</v>
      </c>
      <c r="E801" s="63" t="s">
        <v>1181</v>
      </c>
      <c r="F801" s="23">
        <f t="shared" si="38"/>
        <v>1800000</v>
      </c>
      <c r="G801" s="5"/>
    </row>
    <row r="802" spans="1:7" ht="37.5">
      <c r="A802" s="18">
        <v>240</v>
      </c>
      <c r="B802" s="103">
        <v>47</v>
      </c>
      <c r="C802" s="36" t="s">
        <v>1196</v>
      </c>
      <c r="D802" s="23">
        <v>2000000</v>
      </c>
      <c r="E802" s="63" t="s">
        <v>1181</v>
      </c>
      <c r="F802" s="23">
        <f t="shared" si="38"/>
        <v>1800000</v>
      </c>
      <c r="G802" s="5"/>
    </row>
    <row r="803" spans="1:7" ht="18.75">
      <c r="A803" s="18">
        <v>241</v>
      </c>
      <c r="B803" s="103">
        <v>48</v>
      </c>
      <c r="C803" s="36" t="s">
        <v>1809</v>
      </c>
      <c r="D803" s="23">
        <v>2000000</v>
      </c>
      <c r="E803" s="63" t="s">
        <v>1181</v>
      </c>
      <c r="F803" s="23">
        <f t="shared" si="38"/>
        <v>1800000</v>
      </c>
      <c r="G803" s="5"/>
    </row>
    <row r="804" spans="1:7" ht="18.75">
      <c r="A804" s="18">
        <v>242</v>
      </c>
      <c r="B804" s="103">
        <v>49</v>
      </c>
      <c r="C804" s="36" t="s">
        <v>1810</v>
      </c>
      <c r="D804" s="23">
        <v>2000000</v>
      </c>
      <c r="E804" s="63" t="s">
        <v>1181</v>
      </c>
      <c r="F804" s="23">
        <f t="shared" si="38"/>
        <v>1800000</v>
      </c>
      <c r="G804" s="5"/>
    </row>
    <row r="805" spans="1:7" ht="18.75">
      <c r="A805" s="18">
        <v>243</v>
      </c>
      <c r="B805" s="103">
        <v>50</v>
      </c>
      <c r="C805" s="36" t="s">
        <v>1811</v>
      </c>
      <c r="D805" s="23">
        <v>2000000</v>
      </c>
      <c r="E805" s="63" t="s">
        <v>1181</v>
      </c>
      <c r="F805" s="23">
        <f t="shared" si="38"/>
        <v>1800000</v>
      </c>
      <c r="G805" s="5"/>
    </row>
    <row r="806" spans="1:7" ht="18.75">
      <c r="A806" s="18">
        <v>244</v>
      </c>
      <c r="B806" s="103">
        <v>51</v>
      </c>
      <c r="C806" s="36" t="s">
        <v>1812</v>
      </c>
      <c r="D806" s="23">
        <v>2000000</v>
      </c>
      <c r="E806" s="63" t="s">
        <v>1181</v>
      </c>
      <c r="F806" s="23">
        <f t="shared" si="38"/>
        <v>1800000</v>
      </c>
      <c r="G806" s="5"/>
    </row>
    <row r="807" spans="1:7" ht="37.5">
      <c r="A807" s="18">
        <v>245</v>
      </c>
      <c r="B807" s="103">
        <v>52</v>
      </c>
      <c r="C807" s="36" t="s">
        <v>1194</v>
      </c>
      <c r="D807" s="23">
        <v>2000000</v>
      </c>
      <c r="E807" s="63" t="s">
        <v>1181</v>
      </c>
      <c r="F807" s="23">
        <f t="shared" si="38"/>
        <v>1800000</v>
      </c>
      <c r="G807" s="5"/>
    </row>
    <row r="808" spans="1:7" ht="18.75">
      <c r="A808" s="18">
        <v>246</v>
      </c>
      <c r="B808" s="103">
        <v>53</v>
      </c>
      <c r="C808" s="36" t="s">
        <v>1813</v>
      </c>
      <c r="D808" s="23">
        <v>2000000</v>
      </c>
      <c r="E808" s="63" t="s">
        <v>1181</v>
      </c>
      <c r="F808" s="23">
        <f t="shared" si="38"/>
        <v>1800000</v>
      </c>
      <c r="G808" s="5"/>
    </row>
    <row r="809" spans="1:7" ht="37.5">
      <c r="A809" s="18">
        <v>247</v>
      </c>
      <c r="B809" s="103">
        <v>54</v>
      </c>
      <c r="C809" s="36" t="s">
        <v>1195</v>
      </c>
      <c r="D809" s="23">
        <v>2000000</v>
      </c>
      <c r="E809" s="63" t="s">
        <v>1181</v>
      </c>
      <c r="F809" s="23">
        <f t="shared" si="38"/>
        <v>1800000</v>
      </c>
      <c r="G809" s="5"/>
    </row>
    <row r="810" spans="1:7" ht="18.75">
      <c r="A810" s="18">
        <v>248</v>
      </c>
      <c r="B810" s="103">
        <v>55</v>
      </c>
      <c r="C810" s="36" t="s">
        <v>1814</v>
      </c>
      <c r="D810" s="23">
        <v>2000000</v>
      </c>
      <c r="E810" s="63" t="s">
        <v>1181</v>
      </c>
      <c r="F810" s="23">
        <f t="shared" si="38"/>
        <v>1800000</v>
      </c>
      <c r="G810" s="5"/>
    </row>
    <row r="811" spans="1:7" ht="18.75">
      <c r="A811" s="18">
        <v>249</v>
      </c>
      <c r="B811" s="103">
        <v>56</v>
      </c>
      <c r="C811" s="36" t="s">
        <v>1815</v>
      </c>
      <c r="D811" s="23">
        <v>2000000</v>
      </c>
      <c r="E811" s="63" t="s">
        <v>1181</v>
      </c>
      <c r="F811" s="23">
        <f t="shared" si="38"/>
        <v>1800000</v>
      </c>
      <c r="G811" s="5"/>
    </row>
    <row r="812" spans="1:7" ht="37.5">
      <c r="A812" s="18">
        <v>250</v>
      </c>
      <c r="B812" s="103">
        <v>57</v>
      </c>
      <c r="C812" s="36" t="s">
        <v>1193</v>
      </c>
      <c r="D812" s="23">
        <v>2000000</v>
      </c>
      <c r="E812" s="63" t="s">
        <v>1181</v>
      </c>
      <c r="F812" s="23">
        <f t="shared" si="38"/>
        <v>1800000</v>
      </c>
      <c r="G812" s="5"/>
    </row>
    <row r="813" spans="1:7" ht="18.75">
      <c r="A813" s="18">
        <v>251</v>
      </c>
      <c r="B813" s="103">
        <v>58</v>
      </c>
      <c r="C813" s="36" t="s">
        <v>1816</v>
      </c>
      <c r="D813" s="23">
        <v>2000000</v>
      </c>
      <c r="E813" s="63" t="s">
        <v>1181</v>
      </c>
      <c r="F813" s="23">
        <f t="shared" si="38"/>
        <v>1800000</v>
      </c>
      <c r="G813" s="5"/>
    </row>
    <row r="814" spans="1:7" ht="18.75">
      <c r="A814" s="18">
        <v>252</v>
      </c>
      <c r="B814" s="103">
        <v>59</v>
      </c>
      <c r="C814" s="36" t="s">
        <v>1817</v>
      </c>
      <c r="D814" s="23">
        <v>2000000</v>
      </c>
      <c r="E814" s="63" t="s">
        <v>1181</v>
      </c>
      <c r="F814" s="23">
        <f t="shared" si="38"/>
        <v>1800000</v>
      </c>
      <c r="G814" s="5"/>
    </row>
    <row r="815" spans="1:7" ht="18.75">
      <c r="A815" s="18">
        <v>253</v>
      </c>
      <c r="B815" s="103">
        <v>60</v>
      </c>
      <c r="C815" s="36" t="s">
        <v>1818</v>
      </c>
      <c r="D815" s="23">
        <v>2000000</v>
      </c>
      <c r="E815" s="63" t="s">
        <v>1181</v>
      </c>
      <c r="F815" s="23">
        <f t="shared" si="38"/>
        <v>1800000</v>
      </c>
      <c r="G815" s="5"/>
    </row>
    <row r="816" spans="1:7" ht="18.75">
      <c r="A816" s="18">
        <v>254</v>
      </c>
      <c r="B816" s="103">
        <v>61</v>
      </c>
      <c r="C816" s="36" t="s">
        <v>1819</v>
      </c>
      <c r="D816" s="23">
        <v>2000000</v>
      </c>
      <c r="E816" s="63" t="s">
        <v>1181</v>
      </c>
      <c r="F816" s="23">
        <f t="shared" si="38"/>
        <v>1800000</v>
      </c>
      <c r="G816" s="5"/>
    </row>
    <row r="817" spans="1:7" ht="18.75">
      <c r="A817" s="18">
        <v>255</v>
      </c>
      <c r="B817" s="103">
        <v>62</v>
      </c>
      <c r="C817" s="36" t="s">
        <v>1820</v>
      </c>
      <c r="D817" s="23">
        <v>2000000</v>
      </c>
      <c r="E817" s="63" t="s">
        <v>1181</v>
      </c>
      <c r="F817" s="23">
        <f t="shared" si="38"/>
        <v>1800000</v>
      </c>
      <c r="G817" s="5"/>
    </row>
    <row r="818" spans="1:7" ht="18.75">
      <c r="A818" s="18">
        <v>256</v>
      </c>
      <c r="B818" s="103">
        <v>63</v>
      </c>
      <c r="C818" s="36" t="s">
        <v>1821</v>
      </c>
      <c r="D818" s="23">
        <v>2000000</v>
      </c>
      <c r="E818" s="63" t="s">
        <v>1181</v>
      </c>
      <c r="F818" s="23">
        <f t="shared" si="38"/>
        <v>1800000</v>
      </c>
      <c r="G818" s="5"/>
    </row>
    <row r="819" spans="1:7" ht="18.75">
      <c r="A819" s="18">
        <v>257</v>
      </c>
      <c r="B819" s="103">
        <v>64</v>
      </c>
      <c r="C819" s="36" t="s">
        <v>1822</v>
      </c>
      <c r="D819" s="23">
        <v>2000000</v>
      </c>
      <c r="E819" s="63" t="s">
        <v>1181</v>
      </c>
      <c r="F819" s="23">
        <f t="shared" si="38"/>
        <v>1800000</v>
      </c>
      <c r="G819" s="5"/>
    </row>
    <row r="820" spans="1:7" ht="18.75">
      <c r="A820" s="18">
        <v>258</v>
      </c>
      <c r="B820" s="103">
        <v>65</v>
      </c>
      <c r="C820" s="36" t="s">
        <v>1823</v>
      </c>
      <c r="D820" s="23">
        <v>2000000</v>
      </c>
      <c r="E820" s="63" t="s">
        <v>1181</v>
      </c>
      <c r="F820" s="23">
        <f t="shared" si="38"/>
        <v>1800000</v>
      </c>
      <c r="G820" s="5"/>
    </row>
    <row r="821" spans="1:7" ht="18.75">
      <c r="A821" s="18">
        <v>259</v>
      </c>
      <c r="B821" s="103">
        <v>66</v>
      </c>
      <c r="C821" s="36" t="s">
        <v>1824</v>
      </c>
      <c r="D821" s="23">
        <v>2000000</v>
      </c>
      <c r="E821" s="63" t="s">
        <v>1181</v>
      </c>
      <c r="F821" s="23">
        <f t="shared" si="38"/>
        <v>1800000</v>
      </c>
      <c r="G821" s="5"/>
    </row>
    <row r="822" spans="1:7" ht="18.75">
      <c r="A822" s="18">
        <v>260</v>
      </c>
      <c r="B822" s="103">
        <v>67</v>
      </c>
      <c r="C822" s="36" t="s">
        <v>1825</v>
      </c>
      <c r="D822" s="23">
        <v>1600000</v>
      </c>
      <c r="E822" s="63" t="s">
        <v>1181</v>
      </c>
      <c r="F822" s="23">
        <v>1600000</v>
      </c>
      <c r="G822" s="5"/>
    </row>
    <row r="823" spans="1:7" ht="37.5">
      <c r="A823" s="18">
        <v>261</v>
      </c>
      <c r="B823" s="103">
        <v>68</v>
      </c>
      <c r="C823" s="36" t="s">
        <v>1826</v>
      </c>
      <c r="D823" s="23">
        <v>1600000</v>
      </c>
      <c r="E823" s="63" t="s">
        <v>1181</v>
      </c>
      <c r="F823" s="23">
        <v>1600000</v>
      </c>
      <c r="G823" s="5"/>
    </row>
    <row r="824" spans="1:7" ht="18.75">
      <c r="A824" s="18">
        <v>262</v>
      </c>
      <c r="B824" s="103">
        <v>69</v>
      </c>
      <c r="C824" s="36" t="s">
        <v>1827</v>
      </c>
      <c r="D824" s="23">
        <v>1600000</v>
      </c>
      <c r="E824" s="63" t="s">
        <v>1181</v>
      </c>
      <c r="F824" s="23">
        <v>1600000</v>
      </c>
      <c r="G824" s="5"/>
    </row>
    <row r="825" spans="1:7" ht="18.75">
      <c r="A825" s="18"/>
      <c r="B825" s="103"/>
      <c r="C825" s="100" t="s">
        <v>1183</v>
      </c>
      <c r="D825" s="101"/>
      <c r="E825" s="102"/>
      <c r="F825" s="20">
        <f aca="true" t="shared" si="39" ref="F825:F887">D825*90%</f>
        <v>0</v>
      </c>
      <c r="G825" s="5"/>
    </row>
    <row r="826" spans="1:7" ht="18.75">
      <c r="A826" s="18"/>
      <c r="B826" s="103"/>
      <c r="C826" s="110" t="s">
        <v>1828</v>
      </c>
      <c r="D826" s="111"/>
      <c r="E826" s="112"/>
      <c r="F826" s="111">
        <f t="shared" si="39"/>
        <v>0</v>
      </c>
      <c r="G826" s="5"/>
    </row>
    <row r="827" spans="1:7" ht="18.75">
      <c r="A827" s="18">
        <v>263</v>
      </c>
      <c r="B827" s="103">
        <v>1</v>
      </c>
      <c r="C827" s="36" t="s">
        <v>1829</v>
      </c>
      <c r="D827" s="23">
        <v>3600000</v>
      </c>
      <c r="E827" s="63" t="s">
        <v>1180</v>
      </c>
      <c r="F827" s="23">
        <f t="shared" si="39"/>
        <v>3240000</v>
      </c>
      <c r="G827" s="5"/>
    </row>
    <row r="828" spans="1:7" ht="22.5" customHeight="1">
      <c r="A828" s="18">
        <v>264</v>
      </c>
      <c r="B828" s="103">
        <v>2</v>
      </c>
      <c r="C828" s="36" t="s">
        <v>1192</v>
      </c>
      <c r="D828" s="23">
        <v>3600000</v>
      </c>
      <c r="E828" s="63" t="s">
        <v>1180</v>
      </c>
      <c r="F828" s="23">
        <f t="shared" si="39"/>
        <v>3240000</v>
      </c>
      <c r="G828" s="5"/>
    </row>
    <row r="829" spans="1:7" ht="37.5">
      <c r="A829" s="18">
        <v>265</v>
      </c>
      <c r="B829" s="103">
        <v>3</v>
      </c>
      <c r="C829" s="36" t="s">
        <v>1191</v>
      </c>
      <c r="D829" s="23">
        <v>3600000</v>
      </c>
      <c r="E829" s="63" t="s">
        <v>1180</v>
      </c>
      <c r="F829" s="23">
        <f t="shared" si="39"/>
        <v>3240000</v>
      </c>
      <c r="G829" s="5"/>
    </row>
    <row r="830" spans="1:7" ht="37.5">
      <c r="A830" s="18">
        <v>266</v>
      </c>
      <c r="B830" s="103">
        <v>4</v>
      </c>
      <c r="C830" s="36" t="s">
        <v>1190</v>
      </c>
      <c r="D830" s="23">
        <v>3600000</v>
      </c>
      <c r="E830" s="63" t="s">
        <v>1180</v>
      </c>
      <c r="F830" s="23">
        <f t="shared" si="39"/>
        <v>3240000</v>
      </c>
      <c r="G830" s="5"/>
    </row>
    <row r="831" spans="1:7" ht="18.75">
      <c r="A831" s="18">
        <v>267</v>
      </c>
      <c r="B831" s="103">
        <v>5</v>
      </c>
      <c r="C831" s="36" t="s">
        <v>1830</v>
      </c>
      <c r="D831" s="23">
        <v>3600000</v>
      </c>
      <c r="E831" s="63" t="s">
        <v>1180</v>
      </c>
      <c r="F831" s="23">
        <f t="shared" si="39"/>
        <v>3240000</v>
      </c>
      <c r="G831" s="5"/>
    </row>
    <row r="832" spans="1:7" ht="18.75">
      <c r="A832" s="18">
        <v>268</v>
      </c>
      <c r="B832" s="103">
        <v>6</v>
      </c>
      <c r="C832" s="36" t="s">
        <v>1831</v>
      </c>
      <c r="D832" s="23">
        <v>3600000</v>
      </c>
      <c r="E832" s="63" t="s">
        <v>1180</v>
      </c>
      <c r="F832" s="23">
        <f t="shared" si="39"/>
        <v>3240000</v>
      </c>
      <c r="G832" s="5"/>
    </row>
    <row r="833" spans="1:7" ht="18.75">
      <c r="A833" s="18">
        <v>269</v>
      </c>
      <c r="B833" s="103">
        <v>7</v>
      </c>
      <c r="C833" s="36" t="s">
        <v>1832</v>
      </c>
      <c r="D833" s="23">
        <v>2000000</v>
      </c>
      <c r="E833" s="63" t="s">
        <v>1181</v>
      </c>
      <c r="F833" s="23">
        <f t="shared" si="39"/>
        <v>1800000</v>
      </c>
      <c r="G833" s="5"/>
    </row>
    <row r="834" spans="1:7" ht="18.75">
      <c r="A834" s="18">
        <v>270</v>
      </c>
      <c r="B834" s="103">
        <v>8</v>
      </c>
      <c r="C834" s="36" t="s">
        <v>1630</v>
      </c>
      <c r="D834" s="23">
        <v>2000000</v>
      </c>
      <c r="E834" s="63" t="s">
        <v>1181</v>
      </c>
      <c r="F834" s="23">
        <f t="shared" si="39"/>
        <v>1800000</v>
      </c>
      <c r="G834" s="5"/>
    </row>
    <row r="835" spans="1:7" ht="18.75">
      <c r="A835" s="18">
        <v>271</v>
      </c>
      <c r="B835" s="103">
        <v>9</v>
      </c>
      <c r="C835" s="36" t="s">
        <v>1833</v>
      </c>
      <c r="D835" s="23">
        <v>2000000</v>
      </c>
      <c r="E835" s="63" t="s">
        <v>1181</v>
      </c>
      <c r="F835" s="23">
        <f t="shared" si="39"/>
        <v>1800000</v>
      </c>
      <c r="G835" s="5"/>
    </row>
    <row r="836" spans="1:7" ht="18.75">
      <c r="A836" s="18">
        <v>272</v>
      </c>
      <c r="B836" s="103">
        <v>10</v>
      </c>
      <c r="C836" s="36" t="s">
        <v>1834</v>
      </c>
      <c r="D836" s="23">
        <v>2000000</v>
      </c>
      <c r="E836" s="63" t="s">
        <v>1181</v>
      </c>
      <c r="F836" s="23">
        <f t="shared" si="39"/>
        <v>1800000</v>
      </c>
      <c r="G836" s="5"/>
    </row>
    <row r="837" spans="1:7" ht="18.75">
      <c r="A837" s="18">
        <v>273</v>
      </c>
      <c r="B837" s="103">
        <v>11</v>
      </c>
      <c r="C837" s="36" t="s">
        <v>1835</v>
      </c>
      <c r="D837" s="23">
        <v>2000000</v>
      </c>
      <c r="E837" s="63" t="s">
        <v>1181</v>
      </c>
      <c r="F837" s="23">
        <f t="shared" si="39"/>
        <v>1800000</v>
      </c>
      <c r="G837" s="5"/>
    </row>
    <row r="838" spans="1:7" ht="18.75">
      <c r="A838" s="18">
        <v>274</v>
      </c>
      <c r="B838" s="103">
        <v>12</v>
      </c>
      <c r="C838" s="36" t="s">
        <v>1836</v>
      </c>
      <c r="D838" s="23">
        <v>2000000</v>
      </c>
      <c r="E838" s="63" t="s">
        <v>1181</v>
      </c>
      <c r="F838" s="23">
        <f t="shared" si="39"/>
        <v>1800000</v>
      </c>
      <c r="G838" s="5"/>
    </row>
    <row r="839" spans="1:7" ht="18.75">
      <c r="A839" s="18">
        <v>275</v>
      </c>
      <c r="B839" s="103">
        <v>13</v>
      </c>
      <c r="C839" s="36" t="s">
        <v>1837</v>
      </c>
      <c r="D839" s="23">
        <v>2000000</v>
      </c>
      <c r="E839" s="63" t="s">
        <v>1181</v>
      </c>
      <c r="F839" s="23">
        <f t="shared" si="39"/>
        <v>1800000</v>
      </c>
      <c r="G839" s="5"/>
    </row>
    <row r="840" spans="1:7" ht="18.75">
      <c r="A840" s="18"/>
      <c r="B840" s="103"/>
      <c r="C840" s="105" t="s">
        <v>1838</v>
      </c>
      <c r="D840" s="101"/>
      <c r="E840" s="102"/>
      <c r="F840" s="20">
        <f t="shared" si="39"/>
        <v>0</v>
      </c>
      <c r="G840" s="5"/>
    </row>
    <row r="841" spans="1:7" ht="37.5">
      <c r="A841" s="18">
        <v>276</v>
      </c>
      <c r="B841" s="103">
        <v>14</v>
      </c>
      <c r="C841" s="36" t="s">
        <v>1189</v>
      </c>
      <c r="D841" s="23">
        <v>2000000</v>
      </c>
      <c r="E841" s="63" t="s">
        <v>1181</v>
      </c>
      <c r="F841" s="23">
        <f t="shared" si="39"/>
        <v>1800000</v>
      </c>
      <c r="G841" s="5"/>
    </row>
    <row r="842" spans="1:7" ht="18.75">
      <c r="A842" s="18">
        <v>277</v>
      </c>
      <c r="B842" s="103">
        <v>15</v>
      </c>
      <c r="C842" s="36" t="s">
        <v>1839</v>
      </c>
      <c r="D842" s="23">
        <v>2000000</v>
      </c>
      <c r="E842" s="63" t="s">
        <v>1181</v>
      </c>
      <c r="F842" s="23">
        <f t="shared" si="39"/>
        <v>1800000</v>
      </c>
      <c r="G842" s="5"/>
    </row>
    <row r="843" spans="1:7" ht="18.75">
      <c r="A843" s="18">
        <v>278</v>
      </c>
      <c r="B843" s="103">
        <v>16</v>
      </c>
      <c r="C843" s="36" t="s">
        <v>1691</v>
      </c>
      <c r="D843" s="23">
        <v>2000000</v>
      </c>
      <c r="E843" s="63" t="s">
        <v>1181</v>
      </c>
      <c r="F843" s="23">
        <f t="shared" si="39"/>
        <v>1800000</v>
      </c>
      <c r="G843" s="5"/>
    </row>
    <row r="844" spans="1:7" ht="18.75">
      <c r="A844" s="18"/>
      <c r="B844" s="103"/>
      <c r="C844" s="105" t="s">
        <v>1840</v>
      </c>
      <c r="D844" s="101"/>
      <c r="E844" s="102"/>
      <c r="F844" s="20">
        <f t="shared" si="39"/>
        <v>0</v>
      </c>
      <c r="G844" s="5"/>
    </row>
    <row r="845" spans="1:7" ht="18.75">
      <c r="A845" s="18">
        <v>279</v>
      </c>
      <c r="B845" s="103">
        <v>17</v>
      </c>
      <c r="C845" s="36" t="s">
        <v>1841</v>
      </c>
      <c r="D845" s="23">
        <v>3600000</v>
      </c>
      <c r="E845" s="63" t="s">
        <v>1180</v>
      </c>
      <c r="F845" s="23">
        <f t="shared" si="39"/>
        <v>3240000</v>
      </c>
      <c r="G845" s="5"/>
    </row>
    <row r="846" spans="1:7" ht="18.75">
      <c r="A846" s="18">
        <v>280</v>
      </c>
      <c r="B846" s="103">
        <v>18</v>
      </c>
      <c r="C846" s="36" t="s">
        <v>1842</v>
      </c>
      <c r="D846" s="23">
        <v>3600000</v>
      </c>
      <c r="E846" s="63" t="s">
        <v>1180</v>
      </c>
      <c r="F846" s="23">
        <f t="shared" si="39"/>
        <v>3240000</v>
      </c>
      <c r="G846" s="5"/>
    </row>
    <row r="847" spans="1:7" ht="18.75">
      <c r="A847" s="18">
        <v>281</v>
      </c>
      <c r="B847" s="103">
        <v>19</v>
      </c>
      <c r="C847" s="36" t="s">
        <v>1843</v>
      </c>
      <c r="D847" s="23">
        <v>3600000</v>
      </c>
      <c r="E847" s="63" t="s">
        <v>1180</v>
      </c>
      <c r="F847" s="23">
        <f t="shared" si="39"/>
        <v>3240000</v>
      </c>
      <c r="G847" s="5"/>
    </row>
    <row r="848" spans="1:7" ht="18.75">
      <c r="A848" s="18">
        <v>282</v>
      </c>
      <c r="B848" s="103">
        <v>20</v>
      </c>
      <c r="C848" s="36" t="s">
        <v>1844</v>
      </c>
      <c r="D848" s="23">
        <v>3600000</v>
      </c>
      <c r="E848" s="63" t="s">
        <v>1180</v>
      </c>
      <c r="F848" s="23">
        <f t="shared" si="39"/>
        <v>3240000</v>
      </c>
      <c r="G848" s="5"/>
    </row>
    <row r="849" spans="1:7" ht="18.75">
      <c r="A849" s="18">
        <v>283</v>
      </c>
      <c r="B849" s="103">
        <v>21</v>
      </c>
      <c r="C849" s="36" t="s">
        <v>1845</v>
      </c>
      <c r="D849" s="23">
        <v>3600000</v>
      </c>
      <c r="E849" s="63" t="s">
        <v>1180</v>
      </c>
      <c r="F849" s="23">
        <f t="shared" si="39"/>
        <v>3240000</v>
      </c>
      <c r="G849" s="5"/>
    </row>
    <row r="850" spans="1:7" ht="18.75">
      <c r="A850" s="18">
        <v>284</v>
      </c>
      <c r="B850" s="103">
        <v>22</v>
      </c>
      <c r="C850" s="36" t="s">
        <v>1846</v>
      </c>
      <c r="D850" s="23">
        <v>3600000</v>
      </c>
      <c r="E850" s="63" t="s">
        <v>1180</v>
      </c>
      <c r="F850" s="23">
        <f t="shared" si="39"/>
        <v>3240000</v>
      </c>
      <c r="G850" s="5"/>
    </row>
    <row r="851" spans="1:7" ht="18.75">
      <c r="A851" s="18">
        <v>285</v>
      </c>
      <c r="B851" s="103">
        <v>23</v>
      </c>
      <c r="C851" s="36" t="s">
        <v>1847</v>
      </c>
      <c r="D851" s="23">
        <v>3600000</v>
      </c>
      <c r="E851" s="63" t="s">
        <v>1180</v>
      </c>
      <c r="F851" s="23">
        <f t="shared" si="39"/>
        <v>3240000</v>
      </c>
      <c r="G851" s="5"/>
    </row>
    <row r="852" spans="1:7" ht="18.75">
      <c r="A852" s="18">
        <v>286</v>
      </c>
      <c r="B852" s="103">
        <v>24</v>
      </c>
      <c r="C852" s="36" t="s">
        <v>1848</v>
      </c>
      <c r="D852" s="23">
        <v>3600000</v>
      </c>
      <c r="E852" s="63" t="s">
        <v>1180</v>
      </c>
      <c r="F852" s="23">
        <f t="shared" si="39"/>
        <v>3240000</v>
      </c>
      <c r="G852" s="5"/>
    </row>
    <row r="853" spans="1:7" ht="18.75">
      <c r="A853" s="18">
        <v>287</v>
      </c>
      <c r="B853" s="103">
        <v>25</v>
      </c>
      <c r="C853" s="36" t="s">
        <v>1849</v>
      </c>
      <c r="D853" s="23">
        <v>3600000</v>
      </c>
      <c r="E853" s="63" t="s">
        <v>1180</v>
      </c>
      <c r="F853" s="23">
        <f t="shared" si="39"/>
        <v>3240000</v>
      </c>
      <c r="G853" s="5"/>
    </row>
    <row r="854" spans="1:7" ht="18.75">
      <c r="A854" s="18">
        <v>288</v>
      </c>
      <c r="B854" s="103">
        <v>26</v>
      </c>
      <c r="C854" s="36" t="s">
        <v>1850</v>
      </c>
      <c r="D854" s="23">
        <v>2000000</v>
      </c>
      <c r="E854" s="63" t="s">
        <v>1181</v>
      </c>
      <c r="F854" s="23">
        <f t="shared" si="39"/>
        <v>1800000</v>
      </c>
      <c r="G854" s="5"/>
    </row>
    <row r="855" spans="1:7" ht="18.75">
      <c r="A855" s="18">
        <v>289</v>
      </c>
      <c r="B855" s="103">
        <v>27</v>
      </c>
      <c r="C855" s="36" t="s">
        <v>1851</v>
      </c>
      <c r="D855" s="23">
        <v>2000000</v>
      </c>
      <c r="E855" s="63" t="s">
        <v>1181</v>
      </c>
      <c r="F855" s="23">
        <f t="shared" si="39"/>
        <v>1800000</v>
      </c>
      <c r="G855" s="5"/>
    </row>
    <row r="856" spans="1:7" ht="18.75" customHeight="1">
      <c r="A856" s="18">
        <v>290</v>
      </c>
      <c r="B856" s="103">
        <v>28</v>
      </c>
      <c r="C856" s="36" t="s">
        <v>1188</v>
      </c>
      <c r="D856" s="23">
        <v>2000000</v>
      </c>
      <c r="E856" s="63" t="s">
        <v>1181</v>
      </c>
      <c r="F856" s="23">
        <f t="shared" si="39"/>
        <v>1800000</v>
      </c>
      <c r="G856" s="5"/>
    </row>
    <row r="857" spans="1:7" ht="18.75">
      <c r="A857" s="18">
        <v>291</v>
      </c>
      <c r="B857" s="103">
        <v>29</v>
      </c>
      <c r="C857" s="36" t="s">
        <v>1852</v>
      </c>
      <c r="D857" s="23">
        <v>2000000</v>
      </c>
      <c r="E857" s="63" t="s">
        <v>1181</v>
      </c>
      <c r="F857" s="23">
        <f t="shared" si="39"/>
        <v>1800000</v>
      </c>
      <c r="G857" s="5"/>
    </row>
    <row r="858" spans="1:7" ht="18.75">
      <c r="A858" s="18">
        <v>292</v>
      </c>
      <c r="B858" s="103">
        <v>30</v>
      </c>
      <c r="C858" s="36" t="s">
        <v>1853</v>
      </c>
      <c r="D858" s="23">
        <v>2000000</v>
      </c>
      <c r="E858" s="63" t="s">
        <v>1181</v>
      </c>
      <c r="F858" s="23">
        <f t="shared" si="39"/>
        <v>1800000</v>
      </c>
      <c r="G858" s="5"/>
    </row>
    <row r="859" spans="1:7" ht="18.75">
      <c r="A859" s="18">
        <v>293</v>
      </c>
      <c r="B859" s="103">
        <v>31</v>
      </c>
      <c r="C859" s="36" t="s">
        <v>1854</v>
      </c>
      <c r="D859" s="23">
        <v>2000000</v>
      </c>
      <c r="E859" s="63" t="s">
        <v>1181</v>
      </c>
      <c r="F859" s="23">
        <f t="shared" si="39"/>
        <v>1800000</v>
      </c>
      <c r="G859" s="5"/>
    </row>
    <row r="860" spans="1:7" ht="18.75">
      <c r="A860" s="18">
        <v>294</v>
      </c>
      <c r="B860" s="103">
        <v>32</v>
      </c>
      <c r="C860" s="36" t="s">
        <v>1855</v>
      </c>
      <c r="D860" s="23">
        <v>2000000</v>
      </c>
      <c r="E860" s="63" t="s">
        <v>1181</v>
      </c>
      <c r="F860" s="23">
        <f t="shared" si="39"/>
        <v>1800000</v>
      </c>
      <c r="G860" s="5"/>
    </row>
    <row r="861" spans="1:7" ht="18.75">
      <c r="A861" s="18">
        <v>295</v>
      </c>
      <c r="B861" s="103">
        <v>33</v>
      </c>
      <c r="C861" s="36" t="s">
        <v>1856</v>
      </c>
      <c r="D861" s="23">
        <v>2000000</v>
      </c>
      <c r="E861" s="63" t="s">
        <v>1181</v>
      </c>
      <c r="F861" s="23">
        <f t="shared" si="39"/>
        <v>1800000</v>
      </c>
      <c r="G861" s="5"/>
    </row>
    <row r="862" spans="1:7" ht="18.75">
      <c r="A862" s="18">
        <v>296</v>
      </c>
      <c r="B862" s="103">
        <v>34</v>
      </c>
      <c r="C862" s="36" t="s">
        <v>1857</v>
      </c>
      <c r="D862" s="23">
        <v>2000000</v>
      </c>
      <c r="E862" s="63" t="s">
        <v>1181</v>
      </c>
      <c r="F862" s="23">
        <f t="shared" si="39"/>
        <v>1800000</v>
      </c>
      <c r="G862" s="5"/>
    </row>
    <row r="863" spans="1:7" ht="18.75">
      <c r="A863" s="18">
        <v>297</v>
      </c>
      <c r="B863" s="103">
        <v>35</v>
      </c>
      <c r="C863" s="36" t="s">
        <v>1858</v>
      </c>
      <c r="D863" s="23">
        <v>2000000</v>
      </c>
      <c r="E863" s="63" t="s">
        <v>1181</v>
      </c>
      <c r="F863" s="23">
        <f t="shared" si="39"/>
        <v>1800000</v>
      </c>
      <c r="G863" s="5"/>
    </row>
    <row r="864" spans="1:7" ht="18.75">
      <c r="A864" s="18">
        <v>298</v>
      </c>
      <c r="B864" s="103">
        <v>36</v>
      </c>
      <c r="C864" s="36" t="s">
        <v>1735</v>
      </c>
      <c r="D864" s="23">
        <v>2000000</v>
      </c>
      <c r="E864" s="63" t="s">
        <v>1181</v>
      </c>
      <c r="F864" s="23">
        <f t="shared" si="39"/>
        <v>1800000</v>
      </c>
      <c r="G864" s="5"/>
    </row>
    <row r="865" spans="1:7" ht="18.75">
      <c r="A865" s="18">
        <v>299</v>
      </c>
      <c r="B865" s="103">
        <v>37</v>
      </c>
      <c r="C865" s="36" t="s">
        <v>1859</v>
      </c>
      <c r="D865" s="23">
        <v>2000000</v>
      </c>
      <c r="E865" s="63" t="s">
        <v>1181</v>
      </c>
      <c r="F865" s="23">
        <f t="shared" si="39"/>
        <v>1800000</v>
      </c>
      <c r="G865" s="5"/>
    </row>
    <row r="866" spans="1:7" ht="18.75">
      <c r="A866" s="18">
        <v>300</v>
      </c>
      <c r="B866" s="103">
        <v>38</v>
      </c>
      <c r="C866" s="36" t="s">
        <v>1860</v>
      </c>
      <c r="D866" s="23">
        <v>2000000</v>
      </c>
      <c r="E866" s="63" t="s">
        <v>1181</v>
      </c>
      <c r="F866" s="23">
        <f t="shared" si="39"/>
        <v>1800000</v>
      </c>
      <c r="G866" s="5"/>
    </row>
    <row r="867" spans="1:7" ht="18.75">
      <c r="A867" s="18">
        <v>301</v>
      </c>
      <c r="B867" s="103">
        <v>39</v>
      </c>
      <c r="C867" s="36" t="s">
        <v>1861</v>
      </c>
      <c r="D867" s="23">
        <v>2000000</v>
      </c>
      <c r="E867" s="63" t="s">
        <v>1181</v>
      </c>
      <c r="F867" s="23">
        <f t="shared" si="39"/>
        <v>1800000</v>
      </c>
      <c r="G867" s="5"/>
    </row>
    <row r="868" spans="1:7" ht="18.75">
      <c r="A868" s="18">
        <v>302</v>
      </c>
      <c r="B868" s="103">
        <v>40</v>
      </c>
      <c r="C868" s="36" t="s">
        <v>1862</v>
      </c>
      <c r="D868" s="23">
        <v>1600000</v>
      </c>
      <c r="E868" s="63" t="s">
        <v>1182</v>
      </c>
      <c r="F868" s="23">
        <f t="shared" si="39"/>
        <v>1440000</v>
      </c>
      <c r="G868" s="5"/>
    </row>
    <row r="869" spans="1:7" ht="18.75">
      <c r="A869" s="18">
        <v>303</v>
      </c>
      <c r="B869" s="103">
        <v>41</v>
      </c>
      <c r="C869" s="36" t="s">
        <v>1863</v>
      </c>
      <c r="D869" s="23">
        <v>1600000</v>
      </c>
      <c r="E869" s="63" t="s">
        <v>1182</v>
      </c>
      <c r="F869" s="23">
        <f t="shared" si="39"/>
        <v>1440000</v>
      </c>
      <c r="G869" s="5"/>
    </row>
    <row r="870" spans="1:7" ht="18.75">
      <c r="A870" s="18"/>
      <c r="B870" s="103"/>
      <c r="C870" s="105" t="s">
        <v>1864</v>
      </c>
      <c r="D870" s="101"/>
      <c r="E870" s="102"/>
      <c r="F870" s="20">
        <f t="shared" si="39"/>
        <v>0</v>
      </c>
      <c r="G870" s="5"/>
    </row>
    <row r="871" spans="1:7" ht="18.75">
      <c r="A871" s="18">
        <v>304</v>
      </c>
      <c r="B871" s="103">
        <v>42</v>
      </c>
      <c r="C871" s="36" t="s">
        <v>1865</v>
      </c>
      <c r="D871" s="23">
        <v>3600000</v>
      </c>
      <c r="E871" s="63" t="s">
        <v>1180</v>
      </c>
      <c r="F871" s="23">
        <f t="shared" si="39"/>
        <v>3240000</v>
      </c>
      <c r="G871" s="5"/>
    </row>
    <row r="872" spans="1:7" ht="18.75">
      <c r="A872" s="18">
        <v>305</v>
      </c>
      <c r="B872" s="103">
        <v>43</v>
      </c>
      <c r="C872" s="36" t="s">
        <v>1866</v>
      </c>
      <c r="D872" s="23">
        <v>3600000</v>
      </c>
      <c r="E872" s="63" t="s">
        <v>1180</v>
      </c>
      <c r="F872" s="23">
        <f t="shared" si="39"/>
        <v>3240000</v>
      </c>
      <c r="G872" s="5"/>
    </row>
    <row r="873" spans="1:7" ht="37.5">
      <c r="A873" s="18">
        <v>306</v>
      </c>
      <c r="B873" s="103">
        <v>44</v>
      </c>
      <c r="C873" s="36" t="s">
        <v>1187</v>
      </c>
      <c r="D873" s="23">
        <v>3600000</v>
      </c>
      <c r="E873" s="63" t="s">
        <v>1180</v>
      </c>
      <c r="F873" s="23">
        <f t="shared" si="39"/>
        <v>3240000</v>
      </c>
      <c r="G873" s="5"/>
    </row>
    <row r="874" spans="1:7" ht="37.5" customHeight="1">
      <c r="A874" s="18">
        <v>307</v>
      </c>
      <c r="B874" s="103">
        <v>45</v>
      </c>
      <c r="C874" s="36" t="s">
        <v>1186</v>
      </c>
      <c r="D874" s="23">
        <v>3600000</v>
      </c>
      <c r="E874" s="63" t="s">
        <v>1180</v>
      </c>
      <c r="F874" s="23">
        <f t="shared" si="39"/>
        <v>3240000</v>
      </c>
      <c r="G874" s="5"/>
    </row>
    <row r="875" spans="1:7" ht="18.75">
      <c r="A875" s="18">
        <v>308</v>
      </c>
      <c r="B875" s="103">
        <v>46</v>
      </c>
      <c r="C875" s="36" t="s">
        <v>1867</v>
      </c>
      <c r="D875" s="23">
        <v>3600000</v>
      </c>
      <c r="E875" s="63" t="s">
        <v>1180</v>
      </c>
      <c r="F875" s="23">
        <f t="shared" si="39"/>
        <v>3240000</v>
      </c>
      <c r="G875" s="5"/>
    </row>
    <row r="876" spans="1:7" ht="18.75">
      <c r="A876" s="18">
        <v>309</v>
      </c>
      <c r="B876" s="103">
        <v>47</v>
      </c>
      <c r="C876" s="36" t="s">
        <v>1185</v>
      </c>
      <c r="D876" s="23">
        <v>3600000</v>
      </c>
      <c r="E876" s="63" t="s">
        <v>1180</v>
      </c>
      <c r="F876" s="23">
        <f t="shared" si="39"/>
        <v>3240000</v>
      </c>
      <c r="G876" s="5"/>
    </row>
    <row r="877" spans="1:7" ht="18.75">
      <c r="A877" s="18">
        <v>310</v>
      </c>
      <c r="B877" s="103">
        <v>48</v>
      </c>
      <c r="C877" s="36" t="s">
        <v>1868</v>
      </c>
      <c r="D877" s="23">
        <v>3600000</v>
      </c>
      <c r="E877" s="63" t="s">
        <v>1180</v>
      </c>
      <c r="F877" s="23">
        <f t="shared" si="39"/>
        <v>3240000</v>
      </c>
      <c r="G877" s="5"/>
    </row>
    <row r="878" spans="1:7" ht="18.75">
      <c r="A878" s="18">
        <v>311</v>
      </c>
      <c r="B878" s="103">
        <v>49</v>
      </c>
      <c r="C878" s="36" t="s">
        <v>1869</v>
      </c>
      <c r="D878" s="23">
        <v>3600000</v>
      </c>
      <c r="E878" s="63" t="s">
        <v>1180</v>
      </c>
      <c r="F878" s="23">
        <f t="shared" si="39"/>
        <v>3240000</v>
      </c>
      <c r="G878" s="5"/>
    </row>
    <row r="879" spans="1:7" ht="37.5">
      <c r="A879" s="18">
        <v>312</v>
      </c>
      <c r="B879" s="103">
        <v>50</v>
      </c>
      <c r="C879" s="36" t="s">
        <v>1184</v>
      </c>
      <c r="D879" s="23">
        <v>3600000</v>
      </c>
      <c r="E879" s="63" t="s">
        <v>1180</v>
      </c>
      <c r="F879" s="23">
        <f t="shared" si="39"/>
        <v>3240000</v>
      </c>
      <c r="G879" s="5"/>
    </row>
    <row r="880" spans="1:7" ht="19.5" customHeight="1">
      <c r="A880" s="18">
        <v>313</v>
      </c>
      <c r="B880" s="103">
        <v>51</v>
      </c>
      <c r="C880" s="36" t="s">
        <v>1870</v>
      </c>
      <c r="D880" s="23">
        <v>3600000</v>
      </c>
      <c r="E880" s="63" t="s">
        <v>1180</v>
      </c>
      <c r="F880" s="23">
        <f t="shared" si="39"/>
        <v>3240000</v>
      </c>
      <c r="G880" s="5"/>
    </row>
    <row r="881" spans="1:7" ht="18.75">
      <c r="A881" s="18">
        <v>314</v>
      </c>
      <c r="B881" s="103">
        <v>52</v>
      </c>
      <c r="C881" s="36" t="s">
        <v>1871</v>
      </c>
      <c r="D881" s="23">
        <v>3600000</v>
      </c>
      <c r="E881" s="63" t="s">
        <v>1180</v>
      </c>
      <c r="F881" s="23">
        <f t="shared" si="39"/>
        <v>3240000</v>
      </c>
      <c r="G881" s="5"/>
    </row>
    <row r="882" spans="1:7" ht="18.75">
      <c r="A882" s="18">
        <v>315</v>
      </c>
      <c r="B882" s="103">
        <v>53</v>
      </c>
      <c r="C882" s="36" t="s">
        <v>1872</v>
      </c>
      <c r="D882" s="23">
        <v>3600000</v>
      </c>
      <c r="E882" s="63" t="s">
        <v>1180</v>
      </c>
      <c r="F882" s="23">
        <f t="shared" si="39"/>
        <v>3240000</v>
      </c>
      <c r="G882" s="5"/>
    </row>
    <row r="883" spans="1:7" ht="16.5" customHeight="1">
      <c r="A883" s="18">
        <v>316</v>
      </c>
      <c r="B883" s="103">
        <v>54</v>
      </c>
      <c r="C883" s="36" t="s">
        <v>1873</v>
      </c>
      <c r="D883" s="23">
        <v>3600000</v>
      </c>
      <c r="E883" s="63" t="s">
        <v>1180</v>
      </c>
      <c r="F883" s="23">
        <f t="shared" si="39"/>
        <v>3240000</v>
      </c>
      <c r="G883" s="5"/>
    </row>
    <row r="884" spans="1:7" ht="18.75">
      <c r="A884" s="18">
        <v>317</v>
      </c>
      <c r="B884" s="103">
        <v>55</v>
      </c>
      <c r="C884" s="36" t="s">
        <v>1874</v>
      </c>
      <c r="D884" s="23">
        <v>3600000</v>
      </c>
      <c r="E884" s="63" t="s">
        <v>1180</v>
      </c>
      <c r="F884" s="23">
        <f t="shared" si="39"/>
        <v>3240000</v>
      </c>
      <c r="G884" s="5"/>
    </row>
    <row r="885" spans="1:7" ht="19.5" customHeight="1">
      <c r="A885" s="18">
        <v>318</v>
      </c>
      <c r="B885" s="103">
        <v>56</v>
      </c>
      <c r="C885" s="36" t="s">
        <v>1875</v>
      </c>
      <c r="D885" s="23">
        <v>3600000</v>
      </c>
      <c r="E885" s="63" t="s">
        <v>1180</v>
      </c>
      <c r="F885" s="23">
        <f t="shared" si="39"/>
        <v>3240000</v>
      </c>
      <c r="G885" s="5"/>
    </row>
    <row r="886" spans="1:7" ht="18.75">
      <c r="A886" s="18">
        <v>319</v>
      </c>
      <c r="B886" s="103">
        <v>57</v>
      </c>
      <c r="C886" s="36" t="s">
        <v>1876</v>
      </c>
      <c r="D886" s="23">
        <v>3600000</v>
      </c>
      <c r="E886" s="63" t="s">
        <v>1180</v>
      </c>
      <c r="F886" s="23">
        <f t="shared" si="39"/>
        <v>3240000</v>
      </c>
      <c r="G886" s="5"/>
    </row>
    <row r="887" spans="1:7" ht="18.75">
      <c r="A887" s="18">
        <v>320</v>
      </c>
      <c r="B887" s="103">
        <v>58</v>
      </c>
      <c r="C887" s="36" t="s">
        <v>1877</v>
      </c>
      <c r="D887" s="23">
        <v>3600000</v>
      </c>
      <c r="E887" s="63" t="s">
        <v>1180</v>
      </c>
      <c r="F887" s="23">
        <f t="shared" si="39"/>
        <v>3240000</v>
      </c>
      <c r="G887" s="5"/>
    </row>
    <row r="888" spans="1:7" ht="20.25" customHeight="1">
      <c r="A888" s="18">
        <v>321</v>
      </c>
      <c r="B888" s="103">
        <v>59</v>
      </c>
      <c r="C888" s="36" t="s">
        <v>1878</v>
      </c>
      <c r="D888" s="23">
        <v>3600000</v>
      </c>
      <c r="E888" s="63" t="s">
        <v>1180</v>
      </c>
      <c r="F888" s="23">
        <f aca="true" t="shared" si="40" ref="F888:F949">D888*90%</f>
        <v>3240000</v>
      </c>
      <c r="G888" s="5"/>
    </row>
    <row r="889" spans="1:7" ht="18.75">
      <c r="A889" s="18">
        <v>322</v>
      </c>
      <c r="B889" s="103">
        <v>60</v>
      </c>
      <c r="C889" s="36" t="s">
        <v>1879</v>
      </c>
      <c r="D889" s="23">
        <v>3600000</v>
      </c>
      <c r="E889" s="63" t="s">
        <v>1180</v>
      </c>
      <c r="F889" s="23">
        <f t="shared" si="40"/>
        <v>3240000</v>
      </c>
      <c r="G889" s="5"/>
    </row>
    <row r="890" spans="1:7" ht="18.75">
      <c r="A890" s="18">
        <v>323</v>
      </c>
      <c r="B890" s="103">
        <v>61</v>
      </c>
      <c r="C890" s="36" t="s">
        <v>1880</v>
      </c>
      <c r="D890" s="23">
        <v>3600000</v>
      </c>
      <c r="E890" s="63" t="s">
        <v>1180</v>
      </c>
      <c r="F890" s="23">
        <f t="shared" si="40"/>
        <v>3240000</v>
      </c>
      <c r="G890" s="5"/>
    </row>
    <row r="891" spans="1:7" ht="37.5">
      <c r="A891" s="18">
        <v>324</v>
      </c>
      <c r="B891" s="103">
        <v>62</v>
      </c>
      <c r="C891" s="36" t="s">
        <v>1159</v>
      </c>
      <c r="D891" s="23">
        <v>3600000</v>
      </c>
      <c r="E891" s="63" t="s">
        <v>1180</v>
      </c>
      <c r="F891" s="23">
        <f t="shared" si="40"/>
        <v>3240000</v>
      </c>
      <c r="G891" s="5"/>
    </row>
    <row r="892" spans="1:7" ht="37.5">
      <c r="A892" s="18">
        <v>325</v>
      </c>
      <c r="B892" s="103">
        <v>63</v>
      </c>
      <c r="C892" s="36" t="s">
        <v>1160</v>
      </c>
      <c r="D892" s="23">
        <v>3600000</v>
      </c>
      <c r="E892" s="63" t="s">
        <v>1180</v>
      </c>
      <c r="F892" s="23">
        <f t="shared" si="40"/>
        <v>3240000</v>
      </c>
      <c r="G892" s="5"/>
    </row>
    <row r="893" spans="1:7" ht="18.75">
      <c r="A893" s="18">
        <v>326</v>
      </c>
      <c r="B893" s="103">
        <v>64</v>
      </c>
      <c r="C893" s="36" t="s">
        <v>1881</v>
      </c>
      <c r="D893" s="23">
        <v>3600000</v>
      </c>
      <c r="E893" s="63" t="s">
        <v>1180</v>
      </c>
      <c r="F893" s="23">
        <f t="shared" si="40"/>
        <v>3240000</v>
      </c>
      <c r="G893" s="5"/>
    </row>
    <row r="894" spans="1:7" ht="18.75">
      <c r="A894" s="18">
        <v>327</v>
      </c>
      <c r="B894" s="103">
        <v>65</v>
      </c>
      <c r="C894" s="36" t="s">
        <v>1882</v>
      </c>
      <c r="D894" s="23">
        <v>2000000</v>
      </c>
      <c r="E894" s="63" t="s">
        <v>1181</v>
      </c>
      <c r="F894" s="23">
        <f t="shared" si="40"/>
        <v>1800000</v>
      </c>
      <c r="G894" s="5"/>
    </row>
    <row r="895" spans="1:7" ht="37.5">
      <c r="A895" s="18">
        <v>328</v>
      </c>
      <c r="B895" s="103">
        <v>66</v>
      </c>
      <c r="C895" s="36" t="s">
        <v>1883</v>
      </c>
      <c r="D895" s="23">
        <v>2000000</v>
      </c>
      <c r="E895" s="63" t="s">
        <v>1181</v>
      </c>
      <c r="F895" s="23">
        <f t="shared" si="40"/>
        <v>1800000</v>
      </c>
      <c r="G895" s="5"/>
    </row>
    <row r="896" spans="1:7" ht="18.75">
      <c r="A896" s="18">
        <v>329</v>
      </c>
      <c r="B896" s="103">
        <v>67</v>
      </c>
      <c r="C896" s="36" t="s">
        <v>1884</v>
      </c>
      <c r="D896" s="23">
        <v>2000000</v>
      </c>
      <c r="E896" s="63" t="s">
        <v>1181</v>
      </c>
      <c r="F896" s="23">
        <f t="shared" si="40"/>
        <v>1800000</v>
      </c>
      <c r="G896" s="5"/>
    </row>
    <row r="897" spans="1:7" ht="37.5">
      <c r="A897" s="18">
        <v>330</v>
      </c>
      <c r="B897" s="103">
        <v>68</v>
      </c>
      <c r="C897" s="36" t="s">
        <v>1316</v>
      </c>
      <c r="D897" s="23">
        <v>2000000</v>
      </c>
      <c r="E897" s="63" t="s">
        <v>1181</v>
      </c>
      <c r="F897" s="23">
        <f t="shared" si="40"/>
        <v>1800000</v>
      </c>
      <c r="G897" s="5"/>
    </row>
    <row r="898" spans="1:7" ht="18.75">
      <c r="A898" s="18">
        <v>331</v>
      </c>
      <c r="B898" s="103">
        <v>69</v>
      </c>
      <c r="C898" s="36" t="s">
        <v>1885</v>
      </c>
      <c r="D898" s="23">
        <v>2000000</v>
      </c>
      <c r="E898" s="63" t="s">
        <v>1181</v>
      </c>
      <c r="F898" s="23">
        <f t="shared" si="40"/>
        <v>1800000</v>
      </c>
      <c r="G898" s="5"/>
    </row>
    <row r="899" spans="1:7" ht="18.75">
      <c r="A899" s="18">
        <v>332</v>
      </c>
      <c r="B899" s="103">
        <v>70</v>
      </c>
      <c r="C899" s="36" t="s">
        <v>1886</v>
      </c>
      <c r="D899" s="23">
        <v>2000000</v>
      </c>
      <c r="E899" s="63" t="s">
        <v>1181</v>
      </c>
      <c r="F899" s="23">
        <f t="shared" si="40"/>
        <v>1800000</v>
      </c>
      <c r="G899" s="5"/>
    </row>
    <row r="900" spans="1:7" ht="18.75">
      <c r="A900" s="18">
        <v>333</v>
      </c>
      <c r="B900" s="103">
        <v>71</v>
      </c>
      <c r="C900" s="36" t="s">
        <v>1887</v>
      </c>
      <c r="D900" s="23">
        <v>2000000</v>
      </c>
      <c r="E900" s="63" t="s">
        <v>1181</v>
      </c>
      <c r="F900" s="23">
        <f t="shared" si="40"/>
        <v>1800000</v>
      </c>
      <c r="G900" s="5"/>
    </row>
    <row r="901" spans="1:7" ht="18.75">
      <c r="A901" s="18">
        <v>334</v>
      </c>
      <c r="B901" s="103">
        <v>72</v>
      </c>
      <c r="C901" s="36" t="s">
        <v>1888</v>
      </c>
      <c r="D901" s="23">
        <v>2000000</v>
      </c>
      <c r="E901" s="63" t="s">
        <v>1181</v>
      </c>
      <c r="F901" s="23">
        <f t="shared" si="40"/>
        <v>1800000</v>
      </c>
      <c r="G901" s="5"/>
    </row>
    <row r="902" spans="1:7" ht="18" customHeight="1">
      <c r="A902" s="18">
        <v>335</v>
      </c>
      <c r="B902" s="103">
        <v>73</v>
      </c>
      <c r="C902" s="36" t="s">
        <v>1889</v>
      </c>
      <c r="D902" s="23">
        <v>2000000</v>
      </c>
      <c r="E902" s="63" t="s">
        <v>1181</v>
      </c>
      <c r="F902" s="23">
        <f t="shared" si="40"/>
        <v>1800000</v>
      </c>
      <c r="G902" s="5"/>
    </row>
    <row r="903" spans="1:7" ht="17.25" customHeight="1">
      <c r="A903" s="18">
        <v>336</v>
      </c>
      <c r="B903" s="103">
        <v>74</v>
      </c>
      <c r="C903" s="36" t="s">
        <v>1890</v>
      </c>
      <c r="D903" s="23">
        <v>1600000</v>
      </c>
      <c r="E903" s="63" t="s">
        <v>1182</v>
      </c>
      <c r="F903" s="23">
        <f t="shared" si="40"/>
        <v>1440000</v>
      </c>
      <c r="G903" s="5"/>
    </row>
    <row r="904" spans="1:7" ht="18.75">
      <c r="A904" s="18"/>
      <c r="B904" s="103"/>
      <c r="C904" s="105" t="s">
        <v>1891</v>
      </c>
      <c r="D904" s="101"/>
      <c r="E904" s="102"/>
      <c r="F904" s="20">
        <f t="shared" si="40"/>
        <v>0</v>
      </c>
      <c r="G904" s="5"/>
    </row>
    <row r="905" spans="1:7" ht="18.75">
      <c r="A905" s="18">
        <v>337</v>
      </c>
      <c r="B905" s="103">
        <v>1</v>
      </c>
      <c r="C905" s="36" t="s">
        <v>1892</v>
      </c>
      <c r="D905" s="23">
        <v>3600000</v>
      </c>
      <c r="E905" s="63" t="s">
        <v>1180</v>
      </c>
      <c r="F905" s="23">
        <f t="shared" si="40"/>
        <v>3240000</v>
      </c>
      <c r="G905" s="5"/>
    </row>
    <row r="906" spans="1:7" ht="18.75">
      <c r="A906" s="18">
        <v>338</v>
      </c>
      <c r="B906" s="103">
        <v>2</v>
      </c>
      <c r="C906" s="36" t="s">
        <v>1893</v>
      </c>
      <c r="D906" s="23">
        <v>3600000</v>
      </c>
      <c r="E906" s="63" t="s">
        <v>1180</v>
      </c>
      <c r="F906" s="23">
        <f t="shared" si="40"/>
        <v>3240000</v>
      </c>
      <c r="G906" s="5"/>
    </row>
    <row r="907" spans="1:7" ht="37.5">
      <c r="A907" s="18">
        <v>339</v>
      </c>
      <c r="B907" s="103">
        <v>3</v>
      </c>
      <c r="C907" s="36" t="s">
        <v>1894</v>
      </c>
      <c r="D907" s="23">
        <v>3000000</v>
      </c>
      <c r="E907" s="63" t="s">
        <v>1180</v>
      </c>
      <c r="F907" s="23">
        <f t="shared" si="40"/>
        <v>2700000</v>
      </c>
      <c r="G907" s="5"/>
    </row>
    <row r="908" spans="1:7" ht="37.5">
      <c r="A908" s="18">
        <v>340</v>
      </c>
      <c r="B908" s="103">
        <v>4</v>
      </c>
      <c r="C908" s="36" t="s">
        <v>1895</v>
      </c>
      <c r="D908" s="23">
        <v>3600000</v>
      </c>
      <c r="E908" s="63" t="s">
        <v>1180</v>
      </c>
      <c r="F908" s="23">
        <f t="shared" si="40"/>
        <v>3240000</v>
      </c>
      <c r="G908" s="5"/>
    </row>
    <row r="909" spans="1:7" ht="18.75">
      <c r="A909" s="18">
        <v>341</v>
      </c>
      <c r="B909" s="103">
        <v>5</v>
      </c>
      <c r="C909" s="36" t="s">
        <v>1896</v>
      </c>
      <c r="D909" s="23">
        <v>3600000</v>
      </c>
      <c r="E909" s="63" t="s">
        <v>1180</v>
      </c>
      <c r="F909" s="23">
        <f t="shared" si="40"/>
        <v>3240000</v>
      </c>
      <c r="G909" s="5"/>
    </row>
    <row r="910" spans="1:7" ht="18.75">
      <c r="A910" s="18">
        <v>342</v>
      </c>
      <c r="B910" s="103">
        <v>6</v>
      </c>
      <c r="C910" s="36" t="s">
        <v>1897</v>
      </c>
      <c r="D910" s="23">
        <v>3600000</v>
      </c>
      <c r="E910" s="63" t="s">
        <v>1180</v>
      </c>
      <c r="F910" s="23">
        <f t="shared" si="40"/>
        <v>3240000</v>
      </c>
      <c r="G910" s="5"/>
    </row>
    <row r="911" spans="1:7" ht="17.25" customHeight="1">
      <c r="A911" s="18">
        <v>343</v>
      </c>
      <c r="B911" s="103">
        <v>7</v>
      </c>
      <c r="C911" s="36" t="s">
        <v>1898</v>
      </c>
      <c r="D911" s="23">
        <v>3600000</v>
      </c>
      <c r="E911" s="63" t="s">
        <v>1180</v>
      </c>
      <c r="F911" s="23">
        <f t="shared" si="40"/>
        <v>3240000</v>
      </c>
      <c r="G911" s="5"/>
    </row>
    <row r="912" spans="1:7" ht="18.75">
      <c r="A912" s="18">
        <v>344</v>
      </c>
      <c r="B912" s="103">
        <v>8</v>
      </c>
      <c r="C912" s="36" t="s">
        <v>1899</v>
      </c>
      <c r="D912" s="23">
        <v>3600000</v>
      </c>
      <c r="E912" s="63" t="s">
        <v>1180</v>
      </c>
      <c r="F912" s="23">
        <f t="shared" si="40"/>
        <v>3240000</v>
      </c>
      <c r="G912" s="5"/>
    </row>
    <row r="913" spans="1:7" ht="18.75">
      <c r="A913" s="18">
        <v>345</v>
      </c>
      <c r="B913" s="103">
        <v>9</v>
      </c>
      <c r="C913" s="36" t="s">
        <v>1900</v>
      </c>
      <c r="D913" s="23">
        <v>2000000</v>
      </c>
      <c r="E913" s="63" t="s">
        <v>1181</v>
      </c>
      <c r="F913" s="23">
        <f t="shared" si="40"/>
        <v>1800000</v>
      </c>
      <c r="G913" s="5"/>
    </row>
    <row r="914" spans="1:7" ht="18.75">
      <c r="A914" s="18">
        <v>346</v>
      </c>
      <c r="B914" s="103">
        <v>10</v>
      </c>
      <c r="C914" s="36" t="s">
        <v>1901</v>
      </c>
      <c r="D914" s="23">
        <v>1600000</v>
      </c>
      <c r="E914" s="63" t="s">
        <v>1181</v>
      </c>
      <c r="F914" s="23">
        <v>1600000</v>
      </c>
      <c r="G914" s="5"/>
    </row>
    <row r="915" spans="1:7" ht="18.75">
      <c r="A915" s="18">
        <v>347</v>
      </c>
      <c r="B915" s="103">
        <v>11</v>
      </c>
      <c r="C915" s="36" t="s">
        <v>1902</v>
      </c>
      <c r="D915" s="23">
        <v>1600000</v>
      </c>
      <c r="E915" s="63" t="s">
        <v>1181</v>
      </c>
      <c r="F915" s="23">
        <v>1600000</v>
      </c>
      <c r="G915" s="5"/>
    </row>
    <row r="916" spans="1:7" ht="18.75">
      <c r="A916" s="18">
        <v>348</v>
      </c>
      <c r="B916" s="103">
        <v>12</v>
      </c>
      <c r="C916" s="36" t="s">
        <v>1903</v>
      </c>
      <c r="D916" s="23">
        <v>1600000</v>
      </c>
      <c r="E916" s="63" t="s">
        <v>1181</v>
      </c>
      <c r="F916" s="23">
        <v>1600000</v>
      </c>
      <c r="G916" s="5"/>
    </row>
    <row r="917" spans="1:7" ht="18.75">
      <c r="A917" s="18">
        <v>349</v>
      </c>
      <c r="B917" s="103">
        <v>13</v>
      </c>
      <c r="C917" s="36" t="s">
        <v>1904</v>
      </c>
      <c r="D917" s="23">
        <v>1600000</v>
      </c>
      <c r="E917" s="63" t="s">
        <v>1181</v>
      </c>
      <c r="F917" s="23">
        <v>1600000</v>
      </c>
      <c r="G917" s="5"/>
    </row>
    <row r="918" spans="1:7" ht="18.75">
      <c r="A918" s="18">
        <v>350</v>
      </c>
      <c r="B918" s="103">
        <v>14</v>
      </c>
      <c r="C918" s="36" t="s">
        <v>1905</v>
      </c>
      <c r="D918" s="23">
        <v>1600000</v>
      </c>
      <c r="E918" s="63" t="s">
        <v>1181</v>
      </c>
      <c r="F918" s="23">
        <v>1600000</v>
      </c>
      <c r="G918" s="5"/>
    </row>
    <row r="919" spans="1:7" ht="18.75">
      <c r="A919" s="18">
        <v>351</v>
      </c>
      <c r="B919" s="103">
        <v>15</v>
      </c>
      <c r="C919" s="36" t="s">
        <v>1906</v>
      </c>
      <c r="D919" s="23">
        <v>1600000</v>
      </c>
      <c r="E919" s="63" t="s">
        <v>1181</v>
      </c>
      <c r="F919" s="23">
        <v>1600000</v>
      </c>
      <c r="G919" s="5"/>
    </row>
    <row r="920" spans="1:7" ht="18.75">
      <c r="A920" s="18">
        <v>352</v>
      </c>
      <c r="B920" s="103">
        <v>16</v>
      </c>
      <c r="C920" s="36" t="s">
        <v>1907</v>
      </c>
      <c r="D920" s="23">
        <v>1600000</v>
      </c>
      <c r="E920" s="63" t="s">
        <v>1181</v>
      </c>
      <c r="F920" s="23">
        <v>1600000</v>
      </c>
      <c r="G920" s="5"/>
    </row>
    <row r="921" spans="1:7" ht="18.75">
      <c r="A921" s="18">
        <v>353</v>
      </c>
      <c r="B921" s="103">
        <v>17</v>
      </c>
      <c r="C921" s="36" t="s">
        <v>1908</v>
      </c>
      <c r="D921" s="23">
        <v>1600000</v>
      </c>
      <c r="E921" s="63" t="s">
        <v>1181</v>
      </c>
      <c r="F921" s="23">
        <v>1600000</v>
      </c>
      <c r="G921" s="5"/>
    </row>
    <row r="922" spans="1:7" ht="18.75">
      <c r="A922" s="18">
        <v>354</v>
      </c>
      <c r="B922" s="103">
        <v>18</v>
      </c>
      <c r="C922" s="36" t="s">
        <v>1909</v>
      </c>
      <c r="D922" s="23">
        <v>1600000</v>
      </c>
      <c r="E922" s="63" t="s">
        <v>1181</v>
      </c>
      <c r="F922" s="23">
        <v>1600000</v>
      </c>
      <c r="G922" s="5"/>
    </row>
    <row r="923" spans="1:7" ht="20.25" customHeight="1">
      <c r="A923" s="18"/>
      <c r="B923" s="103"/>
      <c r="C923" s="105" t="s">
        <v>1471</v>
      </c>
      <c r="D923" s="101"/>
      <c r="E923" s="102"/>
      <c r="F923" s="20">
        <f t="shared" si="40"/>
        <v>0</v>
      </c>
      <c r="G923" s="5"/>
    </row>
    <row r="924" spans="1:7" ht="18.75">
      <c r="A924" s="18">
        <v>355</v>
      </c>
      <c r="B924" s="103">
        <v>19</v>
      </c>
      <c r="C924" s="36" t="s">
        <v>1910</v>
      </c>
      <c r="D924" s="23">
        <v>3600000</v>
      </c>
      <c r="E924" s="63" t="s">
        <v>1180</v>
      </c>
      <c r="F924" s="23">
        <f t="shared" si="40"/>
        <v>3240000</v>
      </c>
      <c r="G924" s="5"/>
    </row>
    <row r="925" spans="1:7" ht="18.75">
      <c r="A925" s="18">
        <v>356</v>
      </c>
      <c r="B925" s="103">
        <v>20</v>
      </c>
      <c r="C925" s="36" t="s">
        <v>1911</v>
      </c>
      <c r="D925" s="23">
        <v>3600000</v>
      </c>
      <c r="E925" s="63" t="s">
        <v>1180</v>
      </c>
      <c r="F925" s="23">
        <f t="shared" si="40"/>
        <v>3240000</v>
      </c>
      <c r="G925" s="5"/>
    </row>
    <row r="926" spans="1:7" ht="18.75">
      <c r="A926" s="18">
        <v>357</v>
      </c>
      <c r="B926" s="103">
        <v>21</v>
      </c>
      <c r="C926" s="36" t="s">
        <v>1912</v>
      </c>
      <c r="D926" s="23">
        <v>3600000</v>
      </c>
      <c r="E926" s="63" t="s">
        <v>1180</v>
      </c>
      <c r="F926" s="23">
        <f t="shared" si="40"/>
        <v>3240000</v>
      </c>
      <c r="G926" s="5"/>
    </row>
    <row r="927" spans="1:7" ht="37.5">
      <c r="A927" s="18">
        <v>358</v>
      </c>
      <c r="B927" s="103">
        <v>22</v>
      </c>
      <c r="C927" s="36" t="s">
        <v>1913</v>
      </c>
      <c r="D927" s="23">
        <v>3600000</v>
      </c>
      <c r="E927" s="63" t="s">
        <v>1180</v>
      </c>
      <c r="F927" s="23">
        <f t="shared" si="40"/>
        <v>3240000</v>
      </c>
      <c r="G927" s="5"/>
    </row>
    <row r="928" spans="1:7" ht="18.75" customHeight="1">
      <c r="A928" s="18">
        <v>359</v>
      </c>
      <c r="B928" s="103">
        <v>23</v>
      </c>
      <c r="C928" s="36" t="s">
        <v>1914</v>
      </c>
      <c r="D928" s="23">
        <v>3600000</v>
      </c>
      <c r="E928" s="63" t="s">
        <v>1180</v>
      </c>
      <c r="F928" s="23">
        <f t="shared" si="40"/>
        <v>3240000</v>
      </c>
      <c r="G928" s="5"/>
    </row>
    <row r="929" spans="1:7" ht="37.5">
      <c r="A929" s="18">
        <v>360</v>
      </c>
      <c r="B929" s="103">
        <v>24</v>
      </c>
      <c r="C929" s="36" t="s">
        <v>1915</v>
      </c>
      <c r="D929" s="23">
        <v>1800000</v>
      </c>
      <c r="E929" s="63" t="s">
        <v>1181</v>
      </c>
      <c r="F929" s="23">
        <v>1800000</v>
      </c>
      <c r="G929" s="5"/>
    </row>
    <row r="930" spans="1:7" ht="18.75">
      <c r="A930" s="18">
        <v>361</v>
      </c>
      <c r="B930" s="103">
        <v>25</v>
      </c>
      <c r="C930" s="36" t="s">
        <v>1916</v>
      </c>
      <c r="D930" s="23">
        <v>1800000</v>
      </c>
      <c r="E930" s="63" t="s">
        <v>1181</v>
      </c>
      <c r="F930" s="23">
        <v>1800000</v>
      </c>
      <c r="G930" s="5"/>
    </row>
    <row r="931" spans="1:7" ht="18.75" customHeight="1">
      <c r="A931" s="18">
        <v>362</v>
      </c>
      <c r="B931" s="103">
        <v>26</v>
      </c>
      <c r="C931" s="36" t="s">
        <v>1917</v>
      </c>
      <c r="D931" s="23">
        <v>1800000</v>
      </c>
      <c r="E931" s="63" t="s">
        <v>1181</v>
      </c>
      <c r="F931" s="23">
        <v>1800000</v>
      </c>
      <c r="G931" s="5"/>
    </row>
    <row r="932" spans="1:7" ht="37.5">
      <c r="A932" s="18">
        <v>363</v>
      </c>
      <c r="B932" s="103">
        <v>27</v>
      </c>
      <c r="C932" s="36" t="s">
        <v>1918</v>
      </c>
      <c r="D932" s="23">
        <v>1800000</v>
      </c>
      <c r="E932" s="63" t="s">
        <v>1181</v>
      </c>
      <c r="F932" s="23">
        <v>1800000</v>
      </c>
      <c r="G932" s="5"/>
    </row>
    <row r="933" spans="1:7" ht="18.75">
      <c r="A933" s="18">
        <v>364</v>
      </c>
      <c r="B933" s="103">
        <v>28</v>
      </c>
      <c r="C933" s="36" t="s">
        <v>1919</v>
      </c>
      <c r="D933" s="23">
        <v>1800000</v>
      </c>
      <c r="E933" s="63" t="s">
        <v>1181</v>
      </c>
      <c r="F933" s="23">
        <v>1800000</v>
      </c>
      <c r="G933" s="5"/>
    </row>
    <row r="934" spans="1:7" ht="18.75">
      <c r="A934" s="18">
        <v>365</v>
      </c>
      <c r="B934" s="103">
        <v>29</v>
      </c>
      <c r="C934" s="36" t="s">
        <v>1920</v>
      </c>
      <c r="D934" s="23">
        <v>1800000</v>
      </c>
      <c r="E934" s="63" t="s">
        <v>1181</v>
      </c>
      <c r="F934" s="23">
        <v>1800000</v>
      </c>
      <c r="G934" s="5"/>
    </row>
    <row r="935" spans="1:7" ht="18.75">
      <c r="A935" s="18">
        <v>366</v>
      </c>
      <c r="B935" s="103">
        <v>30</v>
      </c>
      <c r="C935" s="36" t="s">
        <v>1921</v>
      </c>
      <c r="D935" s="23">
        <v>1400000</v>
      </c>
      <c r="E935" s="63" t="s">
        <v>1182</v>
      </c>
      <c r="F935" s="23">
        <v>1400000</v>
      </c>
      <c r="G935" s="5"/>
    </row>
    <row r="936" spans="1:7" ht="18.75" customHeight="1">
      <c r="A936" s="18">
        <v>367</v>
      </c>
      <c r="B936" s="103">
        <v>31</v>
      </c>
      <c r="C936" s="36" t="s">
        <v>1922</v>
      </c>
      <c r="D936" s="23">
        <v>1400000</v>
      </c>
      <c r="E936" s="63" t="s">
        <v>1182</v>
      </c>
      <c r="F936" s="23">
        <v>1400000</v>
      </c>
      <c r="G936" s="5"/>
    </row>
    <row r="937" spans="1:7" ht="18.75">
      <c r="A937" s="18">
        <v>368</v>
      </c>
      <c r="B937" s="103">
        <v>32</v>
      </c>
      <c r="C937" s="36" t="s">
        <v>1923</v>
      </c>
      <c r="D937" s="23">
        <v>1400000</v>
      </c>
      <c r="E937" s="63" t="s">
        <v>1182</v>
      </c>
      <c r="F937" s="23">
        <v>1400000</v>
      </c>
      <c r="G937" s="5"/>
    </row>
    <row r="938" spans="1:7" ht="37.5">
      <c r="A938" s="18">
        <v>369</v>
      </c>
      <c r="B938" s="103">
        <v>33</v>
      </c>
      <c r="C938" s="36" t="s">
        <v>1924</v>
      </c>
      <c r="D938" s="23">
        <v>1400000</v>
      </c>
      <c r="E938" s="63" t="s">
        <v>1182</v>
      </c>
      <c r="F938" s="23">
        <v>1400000</v>
      </c>
      <c r="G938" s="5"/>
    </row>
    <row r="939" spans="1:7" ht="31.5" customHeight="1">
      <c r="A939" s="18">
        <v>370</v>
      </c>
      <c r="B939" s="103">
        <v>34</v>
      </c>
      <c r="C939" s="36" t="s">
        <v>609</v>
      </c>
      <c r="D939" s="23">
        <v>1400000</v>
      </c>
      <c r="E939" s="63" t="s">
        <v>1182</v>
      </c>
      <c r="F939" s="23">
        <v>1400000</v>
      </c>
      <c r="G939" s="5"/>
    </row>
    <row r="940" spans="1:7" ht="18.75">
      <c r="A940" s="18">
        <v>371</v>
      </c>
      <c r="B940" s="103">
        <v>35</v>
      </c>
      <c r="C940" s="36" t="s">
        <v>1925</v>
      </c>
      <c r="D940" s="23">
        <v>1400000</v>
      </c>
      <c r="E940" s="63" t="s">
        <v>1182</v>
      </c>
      <c r="F940" s="23">
        <v>1400000</v>
      </c>
      <c r="G940" s="5"/>
    </row>
    <row r="941" spans="1:7" ht="37.5">
      <c r="A941" s="18">
        <v>372</v>
      </c>
      <c r="B941" s="103">
        <v>36</v>
      </c>
      <c r="C941" s="36" t="s">
        <v>1317</v>
      </c>
      <c r="D941" s="23">
        <v>1400000</v>
      </c>
      <c r="E941" s="63" t="s">
        <v>1182</v>
      </c>
      <c r="F941" s="23">
        <v>1400000</v>
      </c>
      <c r="G941" s="5"/>
    </row>
    <row r="942" spans="1:7" ht="18.75">
      <c r="A942" s="18">
        <v>373</v>
      </c>
      <c r="B942" s="103">
        <v>37</v>
      </c>
      <c r="C942" s="36" t="s">
        <v>1926</v>
      </c>
      <c r="D942" s="23">
        <v>1400000</v>
      </c>
      <c r="E942" s="63" t="s">
        <v>1182</v>
      </c>
      <c r="F942" s="23">
        <v>1400000</v>
      </c>
      <c r="G942" s="5"/>
    </row>
    <row r="943" spans="1:7" ht="18.75">
      <c r="A943" s="18">
        <v>374</v>
      </c>
      <c r="B943" s="103">
        <v>38</v>
      </c>
      <c r="C943" s="36" t="s">
        <v>1927</v>
      </c>
      <c r="D943" s="23">
        <v>1400000</v>
      </c>
      <c r="E943" s="63" t="s">
        <v>1182</v>
      </c>
      <c r="F943" s="23">
        <v>1400000</v>
      </c>
      <c r="G943" s="5"/>
    </row>
    <row r="944" spans="1:7" ht="18" customHeight="1">
      <c r="A944" s="18">
        <v>375</v>
      </c>
      <c r="B944" s="103">
        <v>39</v>
      </c>
      <c r="C944" s="36" t="s">
        <v>1928</v>
      </c>
      <c r="D944" s="23">
        <v>1400000</v>
      </c>
      <c r="E944" s="63" t="s">
        <v>1182</v>
      </c>
      <c r="F944" s="23">
        <v>1400000</v>
      </c>
      <c r="G944" s="5"/>
    </row>
    <row r="945" spans="1:7" ht="18.75">
      <c r="A945" s="18">
        <v>376</v>
      </c>
      <c r="B945" s="103">
        <v>40</v>
      </c>
      <c r="C945" s="36" t="s">
        <v>1929</v>
      </c>
      <c r="D945" s="23">
        <v>1400000</v>
      </c>
      <c r="E945" s="63" t="s">
        <v>1182</v>
      </c>
      <c r="F945" s="23">
        <v>1400000</v>
      </c>
      <c r="G945" s="5"/>
    </row>
    <row r="946" spans="1:7" ht="37.5">
      <c r="A946" s="18">
        <v>377</v>
      </c>
      <c r="B946" s="103">
        <v>41</v>
      </c>
      <c r="C946" s="36" t="s">
        <v>1930</v>
      </c>
      <c r="D946" s="23">
        <v>1400000</v>
      </c>
      <c r="E946" s="63" t="s">
        <v>1182</v>
      </c>
      <c r="F946" s="23">
        <v>1400000</v>
      </c>
      <c r="G946" s="5"/>
    </row>
    <row r="947" spans="1:7" ht="21.75" customHeight="1">
      <c r="A947" s="18">
        <v>378</v>
      </c>
      <c r="B947" s="103">
        <v>42</v>
      </c>
      <c r="C947" s="36" t="s">
        <v>1931</v>
      </c>
      <c r="D947" s="23"/>
      <c r="E947" s="63"/>
      <c r="F947" s="23">
        <v>1400000</v>
      </c>
      <c r="G947" s="5"/>
    </row>
    <row r="948" spans="1:7" ht="18.75">
      <c r="A948" s="18">
        <v>379</v>
      </c>
      <c r="B948" s="103">
        <v>43</v>
      </c>
      <c r="C948" s="36" t="s">
        <v>1932</v>
      </c>
      <c r="D948" s="23">
        <v>1400000</v>
      </c>
      <c r="E948" s="63" t="s">
        <v>1182</v>
      </c>
      <c r="F948" s="23">
        <v>1400000</v>
      </c>
      <c r="G948" s="5"/>
    </row>
    <row r="949" spans="1:7" ht="18.75">
      <c r="A949" s="18"/>
      <c r="B949" s="103"/>
      <c r="C949" s="105" t="s">
        <v>1933</v>
      </c>
      <c r="D949" s="101"/>
      <c r="E949" s="102"/>
      <c r="F949" s="20">
        <f t="shared" si="40"/>
        <v>0</v>
      </c>
      <c r="G949" s="5"/>
    </row>
    <row r="950" spans="1:7" ht="37.5">
      <c r="A950" s="18">
        <v>380</v>
      </c>
      <c r="B950" s="103">
        <v>43</v>
      </c>
      <c r="C950" s="36" t="s">
        <v>1934</v>
      </c>
      <c r="D950" s="23">
        <v>4200000</v>
      </c>
      <c r="E950" s="106" t="s">
        <v>1601</v>
      </c>
      <c r="F950" s="23">
        <v>4200000</v>
      </c>
      <c r="G950" s="5"/>
    </row>
    <row r="951" spans="1:7" ht="56.25">
      <c r="A951" s="18">
        <v>381</v>
      </c>
      <c r="B951" s="103">
        <v>44</v>
      </c>
      <c r="C951" s="36" t="s">
        <v>1158</v>
      </c>
      <c r="D951" s="23">
        <v>4200000</v>
      </c>
      <c r="E951" s="106" t="s">
        <v>1601</v>
      </c>
      <c r="F951" s="23">
        <v>4200000</v>
      </c>
      <c r="G951" s="5"/>
    </row>
    <row r="952" spans="1:7" ht="56.25">
      <c r="A952" s="18">
        <v>382</v>
      </c>
      <c r="B952" s="103">
        <v>46</v>
      </c>
      <c r="C952" s="36" t="s">
        <v>1118</v>
      </c>
      <c r="D952" s="23">
        <v>4200000</v>
      </c>
      <c r="E952" s="106" t="s">
        <v>1601</v>
      </c>
      <c r="F952" s="23">
        <v>4200000</v>
      </c>
      <c r="G952" s="5"/>
    </row>
    <row r="953" spans="1:7" ht="42.75" customHeight="1">
      <c r="A953" s="18">
        <v>383</v>
      </c>
      <c r="B953" s="103">
        <v>47</v>
      </c>
      <c r="C953" s="36" t="s">
        <v>1119</v>
      </c>
      <c r="D953" s="23">
        <v>4200000</v>
      </c>
      <c r="E953" s="106" t="s">
        <v>1601</v>
      </c>
      <c r="F953" s="23">
        <v>4200000</v>
      </c>
      <c r="G953" s="5"/>
    </row>
    <row r="954" spans="1:7" ht="37.5">
      <c r="A954" s="18">
        <v>384</v>
      </c>
      <c r="B954" s="103">
        <v>48</v>
      </c>
      <c r="C954" s="36" t="s">
        <v>1120</v>
      </c>
      <c r="D954" s="23">
        <v>3200000</v>
      </c>
      <c r="E954" s="63" t="s">
        <v>1180</v>
      </c>
      <c r="F954" s="23">
        <v>3200000</v>
      </c>
      <c r="G954" s="5"/>
    </row>
    <row r="955" spans="1:7" ht="18.75" customHeight="1">
      <c r="A955" s="18">
        <v>385</v>
      </c>
      <c r="B955" s="103">
        <v>49</v>
      </c>
      <c r="C955" s="36" t="s">
        <v>1121</v>
      </c>
      <c r="D955" s="23">
        <v>3200000</v>
      </c>
      <c r="E955" s="63" t="s">
        <v>1180</v>
      </c>
      <c r="F955" s="23">
        <v>3200000</v>
      </c>
      <c r="G955" s="5"/>
    </row>
    <row r="956" spans="1:7" ht="37.5">
      <c r="A956" s="18">
        <v>386</v>
      </c>
      <c r="B956" s="103">
        <v>50</v>
      </c>
      <c r="C956" s="36" t="s">
        <v>1138</v>
      </c>
      <c r="D956" s="23">
        <v>3200000</v>
      </c>
      <c r="E956" s="63" t="s">
        <v>1180</v>
      </c>
      <c r="F956" s="23">
        <v>3200000</v>
      </c>
      <c r="G956" s="5"/>
    </row>
    <row r="957" spans="1:7" ht="18.75">
      <c r="A957" s="18">
        <v>387</v>
      </c>
      <c r="B957" s="103">
        <v>51</v>
      </c>
      <c r="C957" s="36" t="s">
        <v>1935</v>
      </c>
      <c r="D957" s="23">
        <v>3200000</v>
      </c>
      <c r="E957" s="63" t="s">
        <v>1180</v>
      </c>
      <c r="F957" s="23">
        <v>3200000</v>
      </c>
      <c r="G957" s="5"/>
    </row>
    <row r="958" spans="1:7" ht="37.5">
      <c r="A958" s="18">
        <v>388</v>
      </c>
      <c r="B958" s="103">
        <v>52</v>
      </c>
      <c r="C958" s="36" t="s">
        <v>1139</v>
      </c>
      <c r="D958" s="23">
        <v>3200000</v>
      </c>
      <c r="E958" s="63" t="s">
        <v>1180</v>
      </c>
      <c r="F958" s="23">
        <v>3200000</v>
      </c>
      <c r="G958" s="5"/>
    </row>
    <row r="959" spans="1:7" ht="18.75">
      <c r="A959" s="18">
        <v>389</v>
      </c>
      <c r="B959" s="103">
        <v>53</v>
      </c>
      <c r="C959" s="36" t="s">
        <v>1936</v>
      </c>
      <c r="D959" s="23">
        <v>3200000</v>
      </c>
      <c r="E959" s="63" t="s">
        <v>1180</v>
      </c>
      <c r="F959" s="23">
        <v>3200000</v>
      </c>
      <c r="G959" s="5"/>
    </row>
    <row r="960" spans="1:7" ht="18.75">
      <c r="A960" s="18">
        <v>390</v>
      </c>
      <c r="B960" s="103">
        <v>54</v>
      </c>
      <c r="C960" s="36" t="s">
        <v>1476</v>
      </c>
      <c r="D960" s="23">
        <v>3200000</v>
      </c>
      <c r="E960" s="63" t="s">
        <v>1180</v>
      </c>
      <c r="F960" s="23">
        <v>3200000</v>
      </c>
      <c r="G960" s="5"/>
    </row>
    <row r="961" spans="1:7" ht="18.75">
      <c r="A961" s="18">
        <v>391</v>
      </c>
      <c r="B961" s="103">
        <v>55</v>
      </c>
      <c r="C961" s="36" t="s">
        <v>1937</v>
      </c>
      <c r="D961" s="23">
        <v>3200000</v>
      </c>
      <c r="E961" s="63" t="s">
        <v>1180</v>
      </c>
      <c r="F961" s="23">
        <v>3200000</v>
      </c>
      <c r="G961" s="5"/>
    </row>
    <row r="962" spans="1:7" ht="34.5" customHeight="1">
      <c r="A962" s="18">
        <v>392</v>
      </c>
      <c r="B962" s="103">
        <v>56</v>
      </c>
      <c r="C962" s="36" t="s">
        <v>1938</v>
      </c>
      <c r="D962" s="23">
        <v>3200000</v>
      </c>
      <c r="E962" s="63" t="s">
        <v>1180</v>
      </c>
      <c r="F962" s="23">
        <v>3200000</v>
      </c>
      <c r="G962" s="5"/>
    </row>
    <row r="963" spans="1:7" ht="37.5">
      <c r="A963" s="18">
        <v>393</v>
      </c>
      <c r="B963" s="103">
        <v>57</v>
      </c>
      <c r="C963" s="36" t="s">
        <v>1140</v>
      </c>
      <c r="D963" s="23">
        <v>3000000</v>
      </c>
      <c r="E963" s="63" t="s">
        <v>1180</v>
      </c>
      <c r="F963" s="23">
        <v>3000000</v>
      </c>
      <c r="G963" s="5"/>
    </row>
    <row r="964" spans="1:7" ht="56.25">
      <c r="A964" s="18">
        <v>394</v>
      </c>
      <c r="B964" s="103">
        <v>58</v>
      </c>
      <c r="C964" s="36" t="s">
        <v>1479</v>
      </c>
      <c r="D964" s="23">
        <v>3000000</v>
      </c>
      <c r="E964" s="63" t="s">
        <v>1180</v>
      </c>
      <c r="F964" s="23">
        <v>3000000</v>
      </c>
      <c r="G964" s="5"/>
    </row>
    <row r="965" spans="1:7" ht="18.75">
      <c r="A965" s="18">
        <v>395</v>
      </c>
      <c r="B965" s="103">
        <v>59</v>
      </c>
      <c r="C965" s="36" t="s">
        <v>1939</v>
      </c>
      <c r="D965" s="23">
        <v>3000000</v>
      </c>
      <c r="E965" s="63" t="s">
        <v>1180</v>
      </c>
      <c r="F965" s="23">
        <v>3000000</v>
      </c>
      <c r="G965" s="5"/>
    </row>
    <row r="966" spans="1:7" ht="37.5">
      <c r="A966" s="18">
        <v>396</v>
      </c>
      <c r="B966" s="103">
        <v>60</v>
      </c>
      <c r="C966" s="36" t="s">
        <v>1940</v>
      </c>
      <c r="D966" s="23">
        <v>3000000</v>
      </c>
      <c r="E966" s="63" t="s">
        <v>1180</v>
      </c>
      <c r="F966" s="23">
        <v>3000000</v>
      </c>
      <c r="G966" s="5"/>
    </row>
    <row r="967" spans="1:7" ht="18.75">
      <c r="A967" s="18">
        <v>397</v>
      </c>
      <c r="B967" s="103">
        <v>61</v>
      </c>
      <c r="C967" s="36" t="s">
        <v>1941</v>
      </c>
      <c r="D967" s="23">
        <v>3000000</v>
      </c>
      <c r="E967" s="63" t="s">
        <v>1180</v>
      </c>
      <c r="F967" s="23">
        <v>3000000</v>
      </c>
      <c r="G967" s="5"/>
    </row>
    <row r="968" spans="1:7" ht="18.75">
      <c r="A968" s="18">
        <v>398</v>
      </c>
      <c r="B968" s="103">
        <v>62</v>
      </c>
      <c r="C968" s="36" t="s">
        <v>1942</v>
      </c>
      <c r="D968" s="23">
        <v>3000000</v>
      </c>
      <c r="E968" s="63" t="s">
        <v>1180</v>
      </c>
      <c r="F968" s="23">
        <v>3000000</v>
      </c>
      <c r="G968" s="5"/>
    </row>
    <row r="969" spans="1:7" ht="34.5" customHeight="1">
      <c r="A969" s="18">
        <v>399</v>
      </c>
      <c r="B969" s="103">
        <v>63</v>
      </c>
      <c r="C969" s="36" t="s">
        <v>1141</v>
      </c>
      <c r="D969" s="23">
        <v>3000000</v>
      </c>
      <c r="E969" s="63" t="s">
        <v>1180</v>
      </c>
      <c r="F969" s="23">
        <v>3000000</v>
      </c>
      <c r="G969" s="5"/>
    </row>
    <row r="970" spans="1:7" ht="20.25" customHeight="1">
      <c r="A970" s="18">
        <v>400</v>
      </c>
      <c r="B970" s="103">
        <v>64</v>
      </c>
      <c r="C970" s="36" t="s">
        <v>1142</v>
      </c>
      <c r="D970" s="23">
        <v>3000000</v>
      </c>
      <c r="E970" s="63" t="s">
        <v>1180</v>
      </c>
      <c r="F970" s="23">
        <v>3000000</v>
      </c>
      <c r="G970" s="5"/>
    </row>
    <row r="971" spans="1:7" ht="18.75">
      <c r="A971" s="18">
        <v>401</v>
      </c>
      <c r="B971" s="103">
        <v>65</v>
      </c>
      <c r="C971" s="36" t="s">
        <v>1943</v>
      </c>
      <c r="D971" s="23">
        <v>3000000</v>
      </c>
      <c r="E971" s="63" t="s">
        <v>1180</v>
      </c>
      <c r="F971" s="23">
        <v>3000000</v>
      </c>
      <c r="G971" s="5"/>
    </row>
    <row r="972" spans="1:7" ht="18.75">
      <c r="A972" s="18">
        <v>402</v>
      </c>
      <c r="B972" s="103">
        <v>66</v>
      </c>
      <c r="C972" s="36" t="s">
        <v>1483</v>
      </c>
      <c r="D972" s="23">
        <v>3000000</v>
      </c>
      <c r="E972" s="63" t="s">
        <v>1180</v>
      </c>
      <c r="F972" s="23">
        <v>3000000</v>
      </c>
      <c r="G972" s="5"/>
    </row>
    <row r="973" spans="1:7" ht="18.75">
      <c r="A973" s="18">
        <v>403</v>
      </c>
      <c r="B973" s="103">
        <v>67</v>
      </c>
      <c r="C973" s="36" t="s">
        <v>1944</v>
      </c>
      <c r="D973" s="23">
        <v>3000000</v>
      </c>
      <c r="E973" s="63" t="s">
        <v>1180</v>
      </c>
      <c r="F973" s="23">
        <v>3000000</v>
      </c>
      <c r="G973" s="5"/>
    </row>
    <row r="974" spans="1:7" ht="33.75" customHeight="1">
      <c r="A974" s="18">
        <v>404</v>
      </c>
      <c r="B974" s="103">
        <v>68</v>
      </c>
      <c r="C974" s="36" t="s">
        <v>1157</v>
      </c>
      <c r="D974" s="23">
        <v>1600000</v>
      </c>
      <c r="E974" s="63" t="s">
        <v>1181</v>
      </c>
      <c r="F974" s="23">
        <v>1600000</v>
      </c>
      <c r="G974" s="5"/>
    </row>
    <row r="975" spans="1:7" ht="18.75">
      <c r="A975" s="18">
        <v>405</v>
      </c>
      <c r="B975" s="103">
        <v>69</v>
      </c>
      <c r="C975" s="36" t="s">
        <v>1945</v>
      </c>
      <c r="D975" s="23">
        <v>1600000</v>
      </c>
      <c r="E975" s="63" t="s">
        <v>1181</v>
      </c>
      <c r="F975" s="23">
        <v>1600000</v>
      </c>
      <c r="G975" s="5"/>
    </row>
    <row r="976" spans="1:7" ht="18.75">
      <c r="A976" s="18">
        <v>406</v>
      </c>
      <c r="B976" s="103">
        <v>70</v>
      </c>
      <c r="C976" s="36" t="s">
        <v>1946</v>
      </c>
      <c r="D976" s="23">
        <v>1600000</v>
      </c>
      <c r="E976" s="63" t="s">
        <v>1181</v>
      </c>
      <c r="F976" s="23">
        <v>1600000</v>
      </c>
      <c r="G976" s="5"/>
    </row>
    <row r="977" spans="1:7" ht="37.5">
      <c r="A977" s="18">
        <v>407</v>
      </c>
      <c r="B977" s="103">
        <v>71</v>
      </c>
      <c r="C977" s="36" t="s">
        <v>1947</v>
      </c>
      <c r="D977" s="23">
        <v>1600000</v>
      </c>
      <c r="E977" s="63" t="s">
        <v>1181</v>
      </c>
      <c r="F977" s="23">
        <v>1600000</v>
      </c>
      <c r="G977" s="5"/>
    </row>
    <row r="978" spans="1:7" ht="18.75">
      <c r="A978" s="18">
        <v>408</v>
      </c>
      <c r="B978" s="103">
        <v>72</v>
      </c>
      <c r="C978" s="36" t="s">
        <v>1948</v>
      </c>
      <c r="D978" s="23">
        <v>1600000</v>
      </c>
      <c r="E978" s="63" t="s">
        <v>1181</v>
      </c>
      <c r="F978" s="23">
        <v>1600000</v>
      </c>
      <c r="G978" s="5"/>
    </row>
    <row r="979" spans="1:7" ht="18.75">
      <c r="A979" s="18">
        <v>409</v>
      </c>
      <c r="B979" s="103">
        <v>73</v>
      </c>
      <c r="C979" s="36" t="s">
        <v>1949</v>
      </c>
      <c r="D979" s="23">
        <v>1600000</v>
      </c>
      <c r="E979" s="63" t="s">
        <v>1181</v>
      </c>
      <c r="F979" s="23">
        <v>1600000</v>
      </c>
      <c r="G979" s="5"/>
    </row>
    <row r="980" spans="1:7" ht="18.75">
      <c r="A980" s="18">
        <v>410</v>
      </c>
      <c r="B980" s="103">
        <v>74</v>
      </c>
      <c r="C980" s="36" t="s">
        <v>1950</v>
      </c>
      <c r="D980" s="23">
        <v>1200000</v>
      </c>
      <c r="E980" s="63" t="s">
        <v>1182</v>
      </c>
      <c r="F980" s="23">
        <v>1200000</v>
      </c>
      <c r="G980" s="5"/>
    </row>
    <row r="981" spans="1:7" ht="18.75">
      <c r="A981" s="18"/>
      <c r="B981" s="103"/>
      <c r="C981" s="110" t="s">
        <v>1951</v>
      </c>
      <c r="D981" s="111"/>
      <c r="E981" s="112"/>
      <c r="F981" s="111">
        <f>D981*90%</f>
        <v>0</v>
      </c>
      <c r="G981" s="5"/>
    </row>
    <row r="982" spans="1:7" ht="18.75">
      <c r="A982" s="18">
        <v>411</v>
      </c>
      <c r="B982" s="103">
        <v>1</v>
      </c>
      <c r="C982" s="36" t="s">
        <v>1952</v>
      </c>
      <c r="D982" s="23">
        <v>3000000</v>
      </c>
      <c r="E982" s="63" t="s">
        <v>1180</v>
      </c>
      <c r="F982" s="23">
        <v>3000000</v>
      </c>
      <c r="G982" s="5"/>
    </row>
    <row r="983" spans="1:7" ht="18.75">
      <c r="A983" s="18">
        <v>412</v>
      </c>
      <c r="B983" s="103">
        <v>2</v>
      </c>
      <c r="C983" s="36" t="s">
        <v>1953</v>
      </c>
      <c r="D983" s="23">
        <v>3600000</v>
      </c>
      <c r="E983" s="63" t="s">
        <v>1180</v>
      </c>
      <c r="F983" s="23">
        <f>D983*90%</f>
        <v>3240000</v>
      </c>
      <c r="G983" s="5"/>
    </row>
    <row r="984" spans="1:7" ht="37.5">
      <c r="A984" s="18">
        <v>413</v>
      </c>
      <c r="B984" s="103">
        <v>3</v>
      </c>
      <c r="C984" s="36" t="s">
        <v>1143</v>
      </c>
      <c r="D984" s="23">
        <v>3600000</v>
      </c>
      <c r="E984" s="63" t="s">
        <v>1180</v>
      </c>
      <c r="F984" s="23">
        <f>D984*90%</f>
        <v>3240000</v>
      </c>
      <c r="G984" s="5"/>
    </row>
    <row r="985" spans="1:7" ht="18.75">
      <c r="A985" s="18">
        <v>414</v>
      </c>
      <c r="B985" s="103">
        <v>4</v>
      </c>
      <c r="C985" s="36" t="s">
        <v>1954</v>
      </c>
      <c r="D985" s="23">
        <v>3000000</v>
      </c>
      <c r="E985" s="63" t="s">
        <v>1180</v>
      </c>
      <c r="F985" s="23">
        <v>3000000</v>
      </c>
      <c r="G985" s="5"/>
    </row>
    <row r="986" spans="1:7" ht="18.75">
      <c r="A986" s="18">
        <v>415</v>
      </c>
      <c r="B986" s="103">
        <v>5</v>
      </c>
      <c r="C986" s="36" t="s">
        <v>1955</v>
      </c>
      <c r="D986" s="23">
        <v>3000000</v>
      </c>
      <c r="E986" s="63" t="s">
        <v>1180</v>
      </c>
      <c r="F986" s="23">
        <v>3000000</v>
      </c>
      <c r="G986" s="5"/>
    </row>
    <row r="987" spans="1:7" ht="18.75">
      <c r="A987" s="18">
        <v>416</v>
      </c>
      <c r="B987" s="103">
        <v>6</v>
      </c>
      <c r="C987" s="36" t="s">
        <v>1956</v>
      </c>
      <c r="D987" s="23">
        <v>3000000</v>
      </c>
      <c r="E987" s="63" t="s">
        <v>1180</v>
      </c>
      <c r="F987" s="23">
        <v>3000000</v>
      </c>
      <c r="G987" s="5"/>
    </row>
    <row r="988" spans="1:7" ht="18.75">
      <c r="A988" s="18">
        <v>417</v>
      </c>
      <c r="B988" s="103">
        <v>7</v>
      </c>
      <c r="C988" s="36" t="s">
        <v>1957</v>
      </c>
      <c r="D988" s="23">
        <v>3000000</v>
      </c>
      <c r="E988" s="63" t="s">
        <v>1180</v>
      </c>
      <c r="F988" s="23">
        <v>3000000</v>
      </c>
      <c r="G988" s="5"/>
    </row>
    <row r="989" spans="1:7" ht="18.75">
      <c r="A989" s="18">
        <v>418</v>
      </c>
      <c r="B989" s="103">
        <v>8</v>
      </c>
      <c r="C989" s="36" t="s">
        <v>1958</v>
      </c>
      <c r="D989" s="23">
        <v>3000000</v>
      </c>
      <c r="E989" s="63" t="s">
        <v>1180</v>
      </c>
      <c r="F989" s="23">
        <v>3000000</v>
      </c>
      <c r="G989" s="5"/>
    </row>
    <row r="990" spans="1:7" ht="18.75">
      <c r="A990" s="18">
        <v>419</v>
      </c>
      <c r="B990" s="103">
        <v>9</v>
      </c>
      <c r="C990" s="36" t="s">
        <v>1959</v>
      </c>
      <c r="D990" s="23">
        <v>3000000</v>
      </c>
      <c r="E990" s="63" t="s">
        <v>1180</v>
      </c>
      <c r="F990" s="23">
        <v>3000000</v>
      </c>
      <c r="G990" s="5"/>
    </row>
    <row r="991" spans="1:7" ht="18.75">
      <c r="A991" s="18">
        <v>421</v>
      </c>
      <c r="B991" s="103">
        <v>11</v>
      </c>
      <c r="C991" s="36" t="s">
        <v>1960</v>
      </c>
      <c r="D991" s="23">
        <v>3000000</v>
      </c>
      <c r="E991" s="63" t="s">
        <v>1180</v>
      </c>
      <c r="F991" s="23">
        <v>3000000</v>
      </c>
      <c r="G991" s="5"/>
    </row>
    <row r="992" spans="1:7" ht="18.75">
      <c r="A992" s="18">
        <v>422</v>
      </c>
      <c r="B992" s="103">
        <v>12</v>
      </c>
      <c r="C992" s="36" t="s">
        <v>1961</v>
      </c>
      <c r="D992" s="23">
        <v>3000000</v>
      </c>
      <c r="E992" s="63" t="s">
        <v>1180</v>
      </c>
      <c r="F992" s="23">
        <v>3000000</v>
      </c>
      <c r="G992" s="5"/>
    </row>
    <row r="993" spans="1:7" ht="18.75">
      <c r="A993" s="18">
        <v>423</v>
      </c>
      <c r="B993" s="103">
        <v>13</v>
      </c>
      <c r="C993" s="36" t="s">
        <v>1962</v>
      </c>
      <c r="D993" s="23">
        <v>3000000</v>
      </c>
      <c r="E993" s="63" t="s">
        <v>1180</v>
      </c>
      <c r="F993" s="23">
        <v>3000000</v>
      </c>
      <c r="G993" s="5"/>
    </row>
    <row r="994" spans="1:7" ht="18.75">
      <c r="A994" s="18">
        <v>424</v>
      </c>
      <c r="B994" s="103">
        <v>14</v>
      </c>
      <c r="C994" s="36" t="s">
        <v>1963</v>
      </c>
      <c r="D994" s="23">
        <v>3000000</v>
      </c>
      <c r="E994" s="63" t="s">
        <v>1180</v>
      </c>
      <c r="F994" s="23">
        <v>3000000</v>
      </c>
      <c r="G994" s="5"/>
    </row>
    <row r="995" spans="1:7" ht="18.75">
      <c r="A995" s="18">
        <v>425</v>
      </c>
      <c r="B995" s="103">
        <v>15</v>
      </c>
      <c r="C995" s="36" t="s">
        <v>1964</v>
      </c>
      <c r="D995" s="23">
        <v>3000000</v>
      </c>
      <c r="E995" s="63" t="s">
        <v>1180</v>
      </c>
      <c r="F995" s="23">
        <v>3000000</v>
      </c>
      <c r="G995" s="5"/>
    </row>
    <row r="996" spans="1:7" ht="18.75">
      <c r="A996" s="18">
        <v>411</v>
      </c>
      <c r="B996" s="103">
        <v>16</v>
      </c>
      <c r="C996" s="36" t="s">
        <v>1965</v>
      </c>
      <c r="D996" s="23">
        <v>3000000</v>
      </c>
      <c r="E996" s="63" t="s">
        <v>1180</v>
      </c>
      <c r="F996" s="23">
        <v>3000000</v>
      </c>
      <c r="G996" s="5"/>
    </row>
    <row r="997" spans="1:7" ht="18.75">
      <c r="A997" s="18">
        <v>412</v>
      </c>
      <c r="B997" s="103">
        <v>17</v>
      </c>
      <c r="C997" s="36" t="s">
        <v>1966</v>
      </c>
      <c r="D997" s="23">
        <v>3000000</v>
      </c>
      <c r="E997" s="63" t="s">
        <v>1180</v>
      </c>
      <c r="F997" s="23">
        <v>3000000</v>
      </c>
      <c r="G997" s="5"/>
    </row>
    <row r="998" spans="1:7" ht="18.75">
      <c r="A998" s="18">
        <v>413</v>
      </c>
      <c r="B998" s="103">
        <v>18</v>
      </c>
      <c r="C998" s="36" t="s">
        <v>1967</v>
      </c>
      <c r="D998" s="23">
        <v>3000000</v>
      </c>
      <c r="E998" s="63" t="s">
        <v>1180</v>
      </c>
      <c r="F998" s="23">
        <v>3000000</v>
      </c>
      <c r="G998" s="5"/>
    </row>
    <row r="999" spans="1:7" ht="18.75">
      <c r="A999" s="18">
        <v>414</v>
      </c>
      <c r="B999" s="103">
        <v>19</v>
      </c>
      <c r="C999" s="36" t="s">
        <v>1968</v>
      </c>
      <c r="D999" s="23">
        <v>3000000</v>
      </c>
      <c r="E999" s="63" t="s">
        <v>1180</v>
      </c>
      <c r="F999" s="23">
        <v>3000000</v>
      </c>
      <c r="G999" s="5"/>
    </row>
    <row r="1000" spans="1:7" ht="18.75">
      <c r="A1000" s="18">
        <v>415</v>
      </c>
      <c r="B1000" s="103">
        <v>20</v>
      </c>
      <c r="C1000" s="36" t="s">
        <v>1969</v>
      </c>
      <c r="D1000" s="23">
        <v>3000000</v>
      </c>
      <c r="E1000" s="63" t="s">
        <v>1180</v>
      </c>
      <c r="F1000" s="23">
        <v>3000000</v>
      </c>
      <c r="G1000" s="5"/>
    </row>
    <row r="1001" spans="1:7" ht="18.75">
      <c r="A1001" s="18">
        <v>416</v>
      </c>
      <c r="B1001" s="103">
        <v>21</v>
      </c>
      <c r="C1001" s="36" t="s">
        <v>1970</v>
      </c>
      <c r="D1001" s="23">
        <v>3000000</v>
      </c>
      <c r="E1001" s="63" t="s">
        <v>1180</v>
      </c>
      <c r="F1001" s="23">
        <v>3000000</v>
      </c>
      <c r="G1001" s="5"/>
    </row>
    <row r="1002" spans="1:7" ht="37.5">
      <c r="A1002" s="18">
        <v>417</v>
      </c>
      <c r="B1002" s="103">
        <v>22</v>
      </c>
      <c r="C1002" s="36" t="s">
        <v>1144</v>
      </c>
      <c r="D1002" s="23">
        <v>3000000</v>
      </c>
      <c r="E1002" s="63" t="s">
        <v>1180</v>
      </c>
      <c r="F1002" s="23">
        <v>3000000</v>
      </c>
      <c r="G1002" s="5"/>
    </row>
    <row r="1003" spans="1:7" ht="18.75">
      <c r="A1003" s="18">
        <v>418</v>
      </c>
      <c r="B1003" s="103">
        <v>23</v>
      </c>
      <c r="C1003" s="36" t="s">
        <v>1971</v>
      </c>
      <c r="D1003" s="23">
        <v>3000000</v>
      </c>
      <c r="E1003" s="63" t="s">
        <v>1180</v>
      </c>
      <c r="F1003" s="23">
        <v>3000000</v>
      </c>
      <c r="G1003" s="5"/>
    </row>
    <row r="1004" spans="1:7" ht="18" customHeight="1">
      <c r="A1004" s="18">
        <v>419</v>
      </c>
      <c r="B1004" s="103">
        <v>24</v>
      </c>
      <c r="C1004" s="36" t="s">
        <v>1972</v>
      </c>
      <c r="D1004" s="23">
        <v>3600000</v>
      </c>
      <c r="E1004" s="63" t="s">
        <v>1180</v>
      </c>
      <c r="F1004" s="23">
        <f>D1004*90%</f>
        <v>3240000</v>
      </c>
      <c r="G1004" s="5"/>
    </row>
    <row r="1005" spans="1:7" ht="18.75">
      <c r="A1005" s="18">
        <v>420</v>
      </c>
      <c r="B1005" s="103">
        <v>25</v>
      </c>
      <c r="C1005" s="36" t="s">
        <v>1973</v>
      </c>
      <c r="D1005" s="23">
        <v>3000000</v>
      </c>
      <c r="E1005" s="63" t="s">
        <v>1180</v>
      </c>
      <c r="F1005" s="23">
        <v>3000000</v>
      </c>
      <c r="G1005" s="5"/>
    </row>
    <row r="1006" spans="1:7" ht="18.75">
      <c r="A1006" s="18">
        <v>421</v>
      </c>
      <c r="B1006" s="103">
        <v>26</v>
      </c>
      <c r="C1006" s="36" t="s">
        <v>1974</v>
      </c>
      <c r="D1006" s="23">
        <v>2000000</v>
      </c>
      <c r="E1006" s="63" t="s">
        <v>1181</v>
      </c>
      <c r="F1006" s="23">
        <f aca="true" t="shared" si="41" ref="F1006:F1015">D1006*90%</f>
        <v>1800000</v>
      </c>
      <c r="G1006" s="5"/>
    </row>
    <row r="1007" spans="1:7" ht="18.75">
      <c r="A1007" s="18">
        <v>422</v>
      </c>
      <c r="B1007" s="103">
        <v>27</v>
      </c>
      <c r="C1007" s="36" t="s">
        <v>1975</v>
      </c>
      <c r="D1007" s="23">
        <v>2000000</v>
      </c>
      <c r="E1007" s="63" t="s">
        <v>1181</v>
      </c>
      <c r="F1007" s="23">
        <f t="shared" si="41"/>
        <v>1800000</v>
      </c>
      <c r="G1007" s="5"/>
    </row>
    <row r="1008" spans="1:7" ht="18.75">
      <c r="A1008" s="18">
        <v>423</v>
      </c>
      <c r="B1008" s="103">
        <v>28</v>
      </c>
      <c r="C1008" s="36" t="s">
        <v>1976</v>
      </c>
      <c r="D1008" s="23">
        <v>2000000</v>
      </c>
      <c r="E1008" s="63" t="s">
        <v>1181</v>
      </c>
      <c r="F1008" s="23">
        <f t="shared" si="41"/>
        <v>1800000</v>
      </c>
      <c r="G1008" s="5"/>
    </row>
    <row r="1009" spans="1:7" ht="18.75" customHeight="1">
      <c r="A1009" s="18">
        <v>424</v>
      </c>
      <c r="B1009" s="103">
        <v>29</v>
      </c>
      <c r="C1009" s="36" t="s">
        <v>1977</v>
      </c>
      <c r="D1009" s="23">
        <v>2000000</v>
      </c>
      <c r="E1009" s="63" t="s">
        <v>1181</v>
      </c>
      <c r="F1009" s="23">
        <f t="shared" si="41"/>
        <v>1800000</v>
      </c>
      <c r="G1009" s="5"/>
    </row>
    <row r="1010" spans="1:7" ht="18.75">
      <c r="A1010" s="18">
        <v>425</v>
      </c>
      <c r="B1010" s="103">
        <v>30</v>
      </c>
      <c r="C1010" s="36" t="s">
        <v>1978</v>
      </c>
      <c r="D1010" s="23">
        <v>2000000</v>
      </c>
      <c r="E1010" s="63" t="s">
        <v>1181</v>
      </c>
      <c r="F1010" s="23">
        <f t="shared" si="41"/>
        <v>1800000</v>
      </c>
      <c r="G1010" s="5"/>
    </row>
    <row r="1011" spans="1:7" ht="18.75">
      <c r="A1011" s="18">
        <v>411</v>
      </c>
      <c r="B1011" s="103">
        <v>31</v>
      </c>
      <c r="C1011" s="36" t="s">
        <v>1979</v>
      </c>
      <c r="D1011" s="23">
        <v>2000000</v>
      </c>
      <c r="E1011" s="63" t="s">
        <v>1181</v>
      </c>
      <c r="F1011" s="23">
        <f t="shared" si="41"/>
        <v>1800000</v>
      </c>
      <c r="G1011" s="5"/>
    </row>
    <row r="1012" spans="1:7" ht="18.75">
      <c r="A1012" s="18">
        <v>412</v>
      </c>
      <c r="B1012" s="103">
        <v>32</v>
      </c>
      <c r="C1012" s="36" t="s">
        <v>1980</v>
      </c>
      <c r="D1012" s="23">
        <v>2000000</v>
      </c>
      <c r="E1012" s="63" t="s">
        <v>1181</v>
      </c>
      <c r="F1012" s="23">
        <f t="shared" si="41"/>
        <v>1800000</v>
      </c>
      <c r="G1012" s="5"/>
    </row>
    <row r="1013" spans="1:7" ht="18" customHeight="1">
      <c r="A1013" s="18">
        <v>413</v>
      </c>
      <c r="B1013" s="103">
        <v>33</v>
      </c>
      <c r="C1013" s="36" t="s">
        <v>1981</v>
      </c>
      <c r="D1013" s="23">
        <v>2000000</v>
      </c>
      <c r="E1013" s="63" t="s">
        <v>1181</v>
      </c>
      <c r="F1013" s="23">
        <f t="shared" si="41"/>
        <v>1800000</v>
      </c>
      <c r="G1013" s="5"/>
    </row>
    <row r="1014" spans="1:7" ht="17.25" customHeight="1">
      <c r="A1014" s="18">
        <v>414</v>
      </c>
      <c r="B1014" s="103">
        <v>34</v>
      </c>
      <c r="C1014" s="36" t="s">
        <v>1982</v>
      </c>
      <c r="D1014" s="23">
        <v>1600000</v>
      </c>
      <c r="E1014" s="63" t="s">
        <v>1182</v>
      </c>
      <c r="F1014" s="23">
        <f t="shared" si="41"/>
        <v>1440000</v>
      </c>
      <c r="G1014" s="5"/>
    </row>
    <row r="1015" spans="1:7" ht="19.5" customHeight="1">
      <c r="A1015" s="18"/>
      <c r="B1015" s="103"/>
      <c r="C1015" s="105" t="s">
        <v>1983</v>
      </c>
      <c r="D1015" s="101"/>
      <c r="E1015" s="102"/>
      <c r="F1015" s="20">
        <f t="shared" si="41"/>
        <v>0</v>
      </c>
      <c r="G1015" s="5"/>
    </row>
    <row r="1016" spans="1:7" ht="18.75">
      <c r="A1016" s="18">
        <v>415</v>
      </c>
      <c r="B1016" s="103">
        <v>1</v>
      </c>
      <c r="C1016" s="36" t="s">
        <v>1984</v>
      </c>
      <c r="D1016" s="23">
        <v>3600000</v>
      </c>
      <c r="E1016" s="63" t="s">
        <v>1180</v>
      </c>
      <c r="F1016" s="23">
        <f aca="true" t="shared" si="42" ref="F1016:F1025">D1016*90%</f>
        <v>3240000</v>
      </c>
      <c r="G1016" s="5"/>
    </row>
    <row r="1017" spans="1:7" ht="18.75">
      <c r="A1017" s="18">
        <v>416</v>
      </c>
      <c r="B1017" s="103">
        <v>2</v>
      </c>
      <c r="C1017" s="36" t="s">
        <v>1985</v>
      </c>
      <c r="D1017" s="23">
        <v>3600000</v>
      </c>
      <c r="E1017" s="63" t="s">
        <v>1180</v>
      </c>
      <c r="F1017" s="23">
        <f t="shared" si="42"/>
        <v>3240000</v>
      </c>
      <c r="G1017" s="5"/>
    </row>
    <row r="1018" spans="1:7" ht="19.5" customHeight="1">
      <c r="A1018" s="18">
        <v>417</v>
      </c>
      <c r="B1018" s="103">
        <v>3</v>
      </c>
      <c r="C1018" s="36" t="s">
        <v>1986</v>
      </c>
      <c r="D1018" s="23">
        <v>3600000</v>
      </c>
      <c r="E1018" s="63" t="s">
        <v>1180</v>
      </c>
      <c r="F1018" s="23">
        <f t="shared" si="42"/>
        <v>3240000</v>
      </c>
      <c r="G1018" s="5"/>
    </row>
    <row r="1019" spans="1:7" ht="21.75" customHeight="1">
      <c r="A1019" s="18">
        <v>418</v>
      </c>
      <c r="B1019" s="103">
        <v>4</v>
      </c>
      <c r="C1019" s="36" t="s">
        <v>1145</v>
      </c>
      <c r="D1019" s="23">
        <v>3600000</v>
      </c>
      <c r="E1019" s="63" t="s">
        <v>1180</v>
      </c>
      <c r="F1019" s="23">
        <f t="shared" si="42"/>
        <v>3240000</v>
      </c>
      <c r="G1019" s="5"/>
    </row>
    <row r="1020" spans="1:7" ht="32.25" customHeight="1">
      <c r="A1020" s="18">
        <v>419</v>
      </c>
      <c r="B1020" s="103">
        <v>5</v>
      </c>
      <c r="C1020" s="36" t="s">
        <v>1146</v>
      </c>
      <c r="D1020" s="23">
        <v>3600000</v>
      </c>
      <c r="E1020" s="63" t="s">
        <v>1180</v>
      </c>
      <c r="F1020" s="23">
        <f t="shared" si="42"/>
        <v>3240000</v>
      </c>
      <c r="G1020" s="5"/>
    </row>
    <row r="1021" spans="1:7" ht="18.75">
      <c r="A1021" s="18">
        <v>420</v>
      </c>
      <c r="B1021" s="103">
        <v>6</v>
      </c>
      <c r="C1021" s="36" t="s">
        <v>1147</v>
      </c>
      <c r="D1021" s="23">
        <v>3600000</v>
      </c>
      <c r="E1021" s="63" t="s">
        <v>1180</v>
      </c>
      <c r="F1021" s="23">
        <f t="shared" si="42"/>
        <v>3240000</v>
      </c>
      <c r="G1021" s="5"/>
    </row>
    <row r="1022" spans="1:7" ht="21" customHeight="1">
      <c r="A1022" s="18">
        <v>421</v>
      </c>
      <c r="B1022" s="103">
        <v>7</v>
      </c>
      <c r="C1022" s="36" t="s">
        <v>1987</v>
      </c>
      <c r="D1022" s="23">
        <v>3600000</v>
      </c>
      <c r="E1022" s="63" t="s">
        <v>1180</v>
      </c>
      <c r="F1022" s="23">
        <f t="shared" si="42"/>
        <v>3240000</v>
      </c>
      <c r="G1022" s="5"/>
    </row>
    <row r="1023" spans="1:7" ht="18.75">
      <c r="A1023" s="18">
        <v>422</v>
      </c>
      <c r="B1023" s="103">
        <v>8</v>
      </c>
      <c r="C1023" s="36" t="s">
        <v>1988</v>
      </c>
      <c r="D1023" s="23">
        <v>3600000</v>
      </c>
      <c r="E1023" s="63" t="s">
        <v>1180</v>
      </c>
      <c r="F1023" s="23">
        <f t="shared" si="42"/>
        <v>3240000</v>
      </c>
      <c r="G1023" s="5"/>
    </row>
    <row r="1024" spans="1:7" ht="18.75">
      <c r="A1024" s="18">
        <v>423</v>
      </c>
      <c r="B1024" s="103">
        <v>9</v>
      </c>
      <c r="C1024" s="36" t="s">
        <v>1989</v>
      </c>
      <c r="D1024" s="23">
        <v>3600000</v>
      </c>
      <c r="E1024" s="63" t="s">
        <v>1180</v>
      </c>
      <c r="F1024" s="23">
        <f t="shared" si="42"/>
        <v>3240000</v>
      </c>
      <c r="G1024" s="5"/>
    </row>
    <row r="1025" spans="1:7" ht="19.5" customHeight="1">
      <c r="A1025" s="18">
        <v>424</v>
      </c>
      <c r="B1025" s="103">
        <v>10</v>
      </c>
      <c r="C1025" s="36" t="s">
        <v>1990</v>
      </c>
      <c r="D1025" s="23">
        <v>3600000</v>
      </c>
      <c r="E1025" s="63" t="s">
        <v>1180</v>
      </c>
      <c r="F1025" s="23">
        <f t="shared" si="42"/>
        <v>3240000</v>
      </c>
      <c r="G1025" s="5"/>
    </row>
    <row r="1026" spans="1:7" ht="18.75">
      <c r="A1026" s="18">
        <v>425</v>
      </c>
      <c r="B1026" s="103">
        <v>11</v>
      </c>
      <c r="C1026" s="36" t="s">
        <v>1991</v>
      </c>
      <c r="D1026" s="23">
        <v>3000000</v>
      </c>
      <c r="E1026" s="63" t="s">
        <v>1180</v>
      </c>
      <c r="F1026" s="23">
        <v>3000000</v>
      </c>
      <c r="G1026" s="5"/>
    </row>
    <row r="1027" spans="1:7" ht="18.75">
      <c r="A1027" s="18">
        <v>426</v>
      </c>
      <c r="B1027" s="103">
        <v>12</v>
      </c>
      <c r="C1027" s="36" t="s">
        <v>1992</v>
      </c>
      <c r="D1027" s="23">
        <v>1800000</v>
      </c>
      <c r="E1027" s="63" t="s">
        <v>1181</v>
      </c>
      <c r="F1027" s="23">
        <v>1800000</v>
      </c>
      <c r="G1027" s="5"/>
    </row>
    <row r="1028" spans="1:7" ht="18.75">
      <c r="A1028" s="18">
        <v>427</v>
      </c>
      <c r="B1028" s="103">
        <v>13</v>
      </c>
      <c r="C1028" s="36" t="s">
        <v>1993</v>
      </c>
      <c r="D1028" s="23">
        <v>1800000</v>
      </c>
      <c r="E1028" s="63" t="s">
        <v>1181</v>
      </c>
      <c r="F1028" s="23">
        <v>1800000</v>
      </c>
      <c r="G1028" s="5"/>
    </row>
    <row r="1029" spans="1:7" ht="18.75">
      <c r="A1029" s="18">
        <v>428</v>
      </c>
      <c r="B1029" s="103">
        <v>14</v>
      </c>
      <c r="C1029" s="36" t="s">
        <v>1994</v>
      </c>
      <c r="D1029" s="23">
        <v>1800000</v>
      </c>
      <c r="E1029" s="63" t="s">
        <v>1181</v>
      </c>
      <c r="F1029" s="23">
        <v>1800000</v>
      </c>
      <c r="G1029" s="5"/>
    </row>
    <row r="1030" spans="1:7" ht="18.75">
      <c r="A1030" s="18">
        <v>429</v>
      </c>
      <c r="B1030" s="103">
        <v>15</v>
      </c>
      <c r="C1030" s="36" t="s">
        <v>1995</v>
      </c>
      <c r="D1030" s="23">
        <v>1800000</v>
      </c>
      <c r="E1030" s="63" t="s">
        <v>1181</v>
      </c>
      <c r="F1030" s="23">
        <v>1800000</v>
      </c>
      <c r="G1030" s="5"/>
    </row>
    <row r="1031" spans="1:7" ht="37.5">
      <c r="A1031" s="18">
        <v>430</v>
      </c>
      <c r="B1031" s="103">
        <v>16</v>
      </c>
      <c r="C1031" s="36" t="s">
        <v>1996</v>
      </c>
      <c r="D1031" s="23">
        <v>1800000</v>
      </c>
      <c r="E1031" s="63" t="s">
        <v>1181</v>
      </c>
      <c r="F1031" s="23">
        <v>1800000</v>
      </c>
      <c r="G1031" s="5"/>
    </row>
    <row r="1032" spans="1:7" ht="18.75">
      <c r="A1032" s="18">
        <v>431</v>
      </c>
      <c r="B1032" s="103">
        <v>17</v>
      </c>
      <c r="C1032" s="36" t="s">
        <v>1997</v>
      </c>
      <c r="D1032" s="23">
        <v>1800000</v>
      </c>
      <c r="E1032" s="63" t="s">
        <v>1181</v>
      </c>
      <c r="F1032" s="23">
        <v>1800000</v>
      </c>
      <c r="G1032" s="5"/>
    </row>
    <row r="1033" spans="1:7" ht="21" customHeight="1">
      <c r="A1033" s="18">
        <v>432</v>
      </c>
      <c r="B1033" s="103">
        <v>18</v>
      </c>
      <c r="C1033" s="36" t="s">
        <v>1149</v>
      </c>
      <c r="D1033" s="23">
        <v>1800000</v>
      </c>
      <c r="E1033" s="63" t="s">
        <v>1181</v>
      </c>
      <c r="F1033" s="23">
        <v>1800000</v>
      </c>
      <c r="G1033" s="5"/>
    </row>
    <row r="1034" spans="1:7" ht="18.75">
      <c r="A1034" s="18">
        <v>433</v>
      </c>
      <c r="B1034" s="103">
        <v>19</v>
      </c>
      <c r="C1034" s="36" t="s">
        <v>1998</v>
      </c>
      <c r="D1034" s="23">
        <v>1800000</v>
      </c>
      <c r="E1034" s="63" t="s">
        <v>1181</v>
      </c>
      <c r="F1034" s="23">
        <v>1800000</v>
      </c>
      <c r="G1034" s="5"/>
    </row>
    <row r="1035" spans="1:7" ht="18.75" customHeight="1">
      <c r="A1035" s="18">
        <v>434</v>
      </c>
      <c r="B1035" s="103">
        <v>20</v>
      </c>
      <c r="C1035" s="36" t="s">
        <v>1148</v>
      </c>
      <c r="D1035" s="23">
        <v>1800000</v>
      </c>
      <c r="E1035" s="63" t="s">
        <v>1181</v>
      </c>
      <c r="F1035" s="23">
        <v>1800000</v>
      </c>
      <c r="G1035" s="5"/>
    </row>
    <row r="1036" spans="1:7" ht="18" customHeight="1">
      <c r="A1036" s="18">
        <v>435</v>
      </c>
      <c r="B1036" s="103">
        <v>21</v>
      </c>
      <c r="C1036" s="36" t="s">
        <v>1150</v>
      </c>
      <c r="D1036" s="23">
        <v>1800000</v>
      </c>
      <c r="E1036" s="63" t="s">
        <v>1181</v>
      </c>
      <c r="F1036" s="23">
        <v>1800000</v>
      </c>
      <c r="G1036" s="5"/>
    </row>
    <row r="1037" spans="1:7" ht="18.75">
      <c r="A1037" s="18">
        <v>436</v>
      </c>
      <c r="B1037" s="103">
        <v>22</v>
      </c>
      <c r="C1037" s="36" t="s">
        <v>1999</v>
      </c>
      <c r="D1037" s="23">
        <v>1800000</v>
      </c>
      <c r="E1037" s="63" t="s">
        <v>1181</v>
      </c>
      <c r="F1037" s="23">
        <v>1800000</v>
      </c>
      <c r="G1037" s="5"/>
    </row>
    <row r="1038" spans="1:7" ht="18.75">
      <c r="A1038" s="18">
        <v>437</v>
      </c>
      <c r="B1038" s="103">
        <v>23</v>
      </c>
      <c r="C1038" s="36" t="s">
        <v>2000</v>
      </c>
      <c r="D1038" s="23">
        <v>1800000</v>
      </c>
      <c r="E1038" s="63" t="s">
        <v>1181</v>
      </c>
      <c r="F1038" s="23">
        <v>1800000</v>
      </c>
      <c r="G1038" s="5"/>
    </row>
    <row r="1039" spans="1:7" ht="18.75">
      <c r="A1039" s="18">
        <v>438</v>
      </c>
      <c r="B1039" s="103">
        <v>24</v>
      </c>
      <c r="C1039" s="36" t="s">
        <v>2001</v>
      </c>
      <c r="D1039" s="23">
        <v>1400000</v>
      </c>
      <c r="E1039" s="63" t="s">
        <v>1182</v>
      </c>
      <c r="F1039" s="23">
        <v>1400000</v>
      </c>
      <c r="G1039" s="5"/>
    </row>
    <row r="1040" spans="1:7" ht="18.75">
      <c r="A1040" s="18">
        <v>439</v>
      </c>
      <c r="B1040" s="103">
        <v>25</v>
      </c>
      <c r="C1040" s="36" t="s">
        <v>2002</v>
      </c>
      <c r="D1040" s="23">
        <v>1400000</v>
      </c>
      <c r="E1040" s="63" t="s">
        <v>1182</v>
      </c>
      <c r="F1040" s="23">
        <v>1400000</v>
      </c>
      <c r="G1040" s="5"/>
    </row>
    <row r="1041" spans="1:7" ht="20.25" customHeight="1">
      <c r="A1041" s="18">
        <v>440</v>
      </c>
      <c r="B1041" s="103">
        <v>26</v>
      </c>
      <c r="C1041" s="36" t="s">
        <v>1318</v>
      </c>
      <c r="D1041" s="23">
        <v>1400000</v>
      </c>
      <c r="E1041" s="63" t="s">
        <v>1182</v>
      </c>
      <c r="F1041" s="23">
        <v>1400000</v>
      </c>
      <c r="G1041" s="5"/>
    </row>
    <row r="1042" spans="1:7" ht="18.75">
      <c r="A1042" s="18">
        <v>441</v>
      </c>
      <c r="B1042" s="103">
        <v>27</v>
      </c>
      <c r="C1042" s="36" t="s">
        <v>2003</v>
      </c>
      <c r="D1042" s="23">
        <v>1400000</v>
      </c>
      <c r="E1042" s="63" t="s">
        <v>1182</v>
      </c>
      <c r="F1042" s="23">
        <v>1400000</v>
      </c>
      <c r="G1042" s="5"/>
    </row>
    <row r="1043" spans="1:7" ht="18.75">
      <c r="A1043" s="18"/>
      <c r="B1043" s="103"/>
      <c r="C1043" s="105" t="s">
        <v>2004</v>
      </c>
      <c r="D1043" s="101"/>
      <c r="E1043" s="102"/>
      <c r="F1043" s="20">
        <f>D1043*90%</f>
        <v>0</v>
      </c>
      <c r="G1043" s="5"/>
    </row>
    <row r="1044" spans="1:7" ht="18.75">
      <c r="A1044" s="18">
        <v>442</v>
      </c>
      <c r="B1044" s="103">
        <v>1</v>
      </c>
      <c r="C1044" s="36" t="s">
        <v>2005</v>
      </c>
      <c r="D1044" s="23">
        <v>3000000</v>
      </c>
      <c r="E1044" s="63" t="s">
        <v>1180</v>
      </c>
      <c r="F1044" s="23">
        <v>3000000</v>
      </c>
      <c r="G1044" s="5"/>
    </row>
    <row r="1045" spans="1:7" ht="18.75">
      <c r="A1045" s="18">
        <v>443</v>
      </c>
      <c r="B1045" s="103">
        <v>2</v>
      </c>
      <c r="C1045" s="36" t="s">
        <v>2006</v>
      </c>
      <c r="D1045" s="23">
        <v>3000000</v>
      </c>
      <c r="E1045" s="63" t="s">
        <v>1180</v>
      </c>
      <c r="F1045" s="23">
        <v>3000000</v>
      </c>
      <c r="G1045" s="5"/>
    </row>
    <row r="1046" spans="1:7" ht="17.25" customHeight="1">
      <c r="A1046" s="18">
        <v>444</v>
      </c>
      <c r="B1046" s="103">
        <v>3</v>
      </c>
      <c r="C1046" s="36" t="s">
        <v>2007</v>
      </c>
      <c r="D1046" s="23">
        <v>3000000</v>
      </c>
      <c r="E1046" s="63" t="s">
        <v>1180</v>
      </c>
      <c r="F1046" s="23">
        <v>3000000</v>
      </c>
      <c r="G1046" s="5"/>
    </row>
    <row r="1047" spans="1:7" ht="18.75">
      <c r="A1047" s="18">
        <v>445</v>
      </c>
      <c r="B1047" s="103">
        <v>4</v>
      </c>
      <c r="C1047" s="36" t="s">
        <v>2008</v>
      </c>
      <c r="D1047" s="23">
        <v>3000000</v>
      </c>
      <c r="E1047" s="63" t="s">
        <v>1180</v>
      </c>
      <c r="F1047" s="23">
        <v>3000000</v>
      </c>
      <c r="G1047" s="5"/>
    </row>
    <row r="1048" spans="1:7" ht="35.25" customHeight="1">
      <c r="A1048" s="18">
        <v>446</v>
      </c>
      <c r="B1048" s="103">
        <v>5</v>
      </c>
      <c r="C1048" s="36" t="s">
        <v>2009</v>
      </c>
      <c r="D1048" s="23">
        <v>3000000</v>
      </c>
      <c r="E1048" s="63" t="s">
        <v>1180</v>
      </c>
      <c r="F1048" s="23">
        <v>3000000</v>
      </c>
      <c r="G1048" s="5"/>
    </row>
    <row r="1049" spans="1:7" ht="18.75">
      <c r="A1049" s="18">
        <v>447</v>
      </c>
      <c r="B1049" s="103">
        <v>6</v>
      </c>
      <c r="C1049" s="36" t="s">
        <v>2010</v>
      </c>
      <c r="D1049" s="23">
        <v>3000000</v>
      </c>
      <c r="E1049" s="63" t="s">
        <v>1180</v>
      </c>
      <c r="F1049" s="23">
        <v>3000000</v>
      </c>
      <c r="G1049" s="5"/>
    </row>
    <row r="1050" spans="1:7" ht="18.75">
      <c r="A1050" s="18">
        <v>448</v>
      </c>
      <c r="B1050" s="103">
        <v>7</v>
      </c>
      <c r="C1050" s="36" t="s">
        <v>2011</v>
      </c>
      <c r="D1050" s="23">
        <v>3000000</v>
      </c>
      <c r="E1050" s="63" t="s">
        <v>1180</v>
      </c>
      <c r="F1050" s="23">
        <v>3000000</v>
      </c>
      <c r="G1050" s="5"/>
    </row>
    <row r="1051" spans="1:7" ht="20.25" customHeight="1">
      <c r="A1051" s="18">
        <v>449</v>
      </c>
      <c r="B1051" s="103">
        <v>8</v>
      </c>
      <c r="C1051" s="36" t="s">
        <v>2012</v>
      </c>
      <c r="D1051" s="23">
        <v>2000000</v>
      </c>
      <c r="E1051" s="63" t="s">
        <v>1181</v>
      </c>
      <c r="F1051" s="23">
        <f aca="true" t="shared" si="43" ref="F1051:F1057">D1051*90%</f>
        <v>1800000</v>
      </c>
      <c r="G1051" s="5"/>
    </row>
    <row r="1052" spans="1:7" ht="18.75">
      <c r="A1052" s="18">
        <v>450</v>
      </c>
      <c r="B1052" s="103">
        <v>9</v>
      </c>
      <c r="C1052" s="36" t="s">
        <v>2013</v>
      </c>
      <c r="D1052" s="23">
        <v>2000000</v>
      </c>
      <c r="E1052" s="63" t="s">
        <v>1181</v>
      </c>
      <c r="F1052" s="23">
        <f t="shared" si="43"/>
        <v>1800000</v>
      </c>
      <c r="G1052" s="5"/>
    </row>
    <row r="1053" spans="1:7" ht="37.5">
      <c r="A1053" s="18">
        <v>451</v>
      </c>
      <c r="B1053" s="103">
        <v>10</v>
      </c>
      <c r="C1053" s="36" t="s">
        <v>1156</v>
      </c>
      <c r="D1053" s="23">
        <v>2000000</v>
      </c>
      <c r="E1053" s="63" t="s">
        <v>1181</v>
      </c>
      <c r="F1053" s="23">
        <f t="shared" si="43"/>
        <v>1800000</v>
      </c>
      <c r="G1053" s="5"/>
    </row>
    <row r="1054" spans="1:7" ht="18.75">
      <c r="A1054" s="18">
        <v>452</v>
      </c>
      <c r="B1054" s="103">
        <v>11</v>
      </c>
      <c r="C1054" s="36" t="s">
        <v>2014</v>
      </c>
      <c r="D1054" s="23">
        <v>2000000</v>
      </c>
      <c r="E1054" s="63" t="s">
        <v>1181</v>
      </c>
      <c r="F1054" s="23">
        <f t="shared" si="43"/>
        <v>1800000</v>
      </c>
      <c r="G1054" s="5"/>
    </row>
    <row r="1055" spans="1:7" ht="18.75">
      <c r="A1055" s="18">
        <v>453</v>
      </c>
      <c r="B1055" s="103">
        <v>12</v>
      </c>
      <c r="C1055" s="36" t="s">
        <v>2015</v>
      </c>
      <c r="D1055" s="23">
        <v>2000000</v>
      </c>
      <c r="E1055" s="63" t="s">
        <v>1181</v>
      </c>
      <c r="F1055" s="23">
        <f t="shared" si="43"/>
        <v>1800000</v>
      </c>
      <c r="G1055" s="5"/>
    </row>
    <row r="1056" spans="1:7" ht="18.75">
      <c r="A1056" s="18">
        <v>454</v>
      </c>
      <c r="B1056" s="103">
        <v>13</v>
      </c>
      <c r="C1056" s="36" t="s">
        <v>2016</v>
      </c>
      <c r="D1056" s="23">
        <v>2000000</v>
      </c>
      <c r="E1056" s="63" t="s">
        <v>1181</v>
      </c>
      <c r="F1056" s="23">
        <f t="shared" si="43"/>
        <v>1800000</v>
      </c>
      <c r="G1056" s="5"/>
    </row>
    <row r="1057" spans="1:7" ht="18.75">
      <c r="A1057" s="18">
        <v>455</v>
      </c>
      <c r="B1057" s="103">
        <v>14</v>
      </c>
      <c r="C1057" s="36" t="s">
        <v>1151</v>
      </c>
      <c r="D1057" s="23">
        <v>2000000</v>
      </c>
      <c r="E1057" s="63" t="s">
        <v>1181</v>
      </c>
      <c r="F1057" s="23">
        <f t="shared" si="43"/>
        <v>1800000</v>
      </c>
      <c r="G1057" s="5"/>
    </row>
    <row r="1058" spans="1:7" ht="37.5">
      <c r="A1058" s="18">
        <v>456</v>
      </c>
      <c r="B1058" s="103">
        <v>15</v>
      </c>
      <c r="C1058" s="36" t="s">
        <v>2017</v>
      </c>
      <c r="D1058" s="23">
        <v>1500000</v>
      </c>
      <c r="E1058" s="63" t="s">
        <v>1182</v>
      </c>
      <c r="F1058" s="23">
        <v>1500000</v>
      </c>
      <c r="G1058" s="5"/>
    </row>
    <row r="1059" spans="1:7" ht="37.5">
      <c r="A1059" s="18">
        <v>457</v>
      </c>
      <c r="B1059" s="103">
        <v>16</v>
      </c>
      <c r="C1059" s="36" t="s">
        <v>2018</v>
      </c>
      <c r="D1059" s="23">
        <v>1500000</v>
      </c>
      <c r="E1059" s="63" t="s">
        <v>1182</v>
      </c>
      <c r="F1059" s="23">
        <v>1500000</v>
      </c>
      <c r="G1059" s="5"/>
    </row>
    <row r="1060" spans="1:7" ht="18.75">
      <c r="A1060" s="18">
        <v>458</v>
      </c>
      <c r="B1060" s="103">
        <v>17</v>
      </c>
      <c r="C1060" s="36" t="s">
        <v>2019</v>
      </c>
      <c r="D1060" s="23">
        <v>1500000</v>
      </c>
      <c r="E1060" s="63" t="s">
        <v>1182</v>
      </c>
      <c r="F1060" s="23">
        <v>1500000</v>
      </c>
      <c r="G1060" s="5"/>
    </row>
    <row r="1061" spans="1:7" ht="18.75">
      <c r="A1061" s="18"/>
      <c r="B1061" s="113" t="s">
        <v>1358</v>
      </c>
      <c r="C1061" s="105" t="s">
        <v>2020</v>
      </c>
      <c r="D1061" s="102"/>
      <c r="E1061" s="114" t="s">
        <v>1421</v>
      </c>
      <c r="F1061" s="20">
        <f>D1061*90%</f>
        <v>0</v>
      </c>
      <c r="G1061" s="5"/>
    </row>
    <row r="1062" spans="1:7" ht="18.75">
      <c r="A1062" s="18"/>
      <c r="B1062" s="103"/>
      <c r="C1062" s="110" t="s">
        <v>1600</v>
      </c>
      <c r="D1062" s="111"/>
      <c r="E1062" s="112"/>
      <c r="F1062" s="111">
        <f>D1062*90%</f>
        <v>0</v>
      </c>
      <c r="G1062" s="5"/>
    </row>
    <row r="1063" spans="1:7" ht="18.75">
      <c r="A1063" s="18">
        <v>459</v>
      </c>
      <c r="B1063" s="103">
        <v>1</v>
      </c>
      <c r="C1063" s="36" t="s">
        <v>2021</v>
      </c>
      <c r="D1063" s="23">
        <v>1400000</v>
      </c>
      <c r="E1063" s="63" t="s">
        <v>1180</v>
      </c>
      <c r="F1063" s="23">
        <f>D1063*90%</f>
        <v>1260000</v>
      </c>
      <c r="G1063" s="5"/>
    </row>
    <row r="1064" spans="1:7" ht="18.75">
      <c r="A1064" s="18"/>
      <c r="B1064" s="103"/>
      <c r="C1064" s="105" t="s">
        <v>1933</v>
      </c>
      <c r="D1064" s="101"/>
      <c r="E1064" s="102"/>
      <c r="F1064" s="20">
        <f>D1064*90%</f>
        <v>0</v>
      </c>
      <c r="G1064" s="5"/>
    </row>
    <row r="1065" spans="1:7" ht="37.5">
      <c r="A1065" s="18">
        <v>460</v>
      </c>
      <c r="B1065" s="103">
        <v>1</v>
      </c>
      <c r="C1065" s="36" t="s">
        <v>2022</v>
      </c>
      <c r="D1065" s="23">
        <v>1200000</v>
      </c>
      <c r="E1065" s="63" t="s">
        <v>1180</v>
      </c>
      <c r="F1065" s="23">
        <v>1200000</v>
      </c>
      <c r="G1065" s="5"/>
    </row>
    <row r="1066" spans="1:7" ht="18.75">
      <c r="A1066" s="18"/>
      <c r="B1066" s="103"/>
      <c r="C1066" s="105" t="s">
        <v>2023</v>
      </c>
      <c r="D1066" s="101"/>
      <c r="E1066" s="102"/>
      <c r="F1066" s="20">
        <f>D1066*90%</f>
        <v>0</v>
      </c>
      <c r="G1066" s="5"/>
    </row>
    <row r="1067" spans="1:7" ht="18.75">
      <c r="A1067" s="18">
        <v>461</v>
      </c>
      <c r="B1067" s="103">
        <v>1</v>
      </c>
      <c r="C1067" s="36" t="s">
        <v>2024</v>
      </c>
      <c r="D1067" s="23">
        <v>800000</v>
      </c>
      <c r="E1067" s="63" t="s">
        <v>1180</v>
      </c>
      <c r="F1067" s="23">
        <v>800000</v>
      </c>
      <c r="G1067" s="5"/>
    </row>
    <row r="1068" spans="1:7" ht="18.75">
      <c r="A1068" s="18">
        <v>462</v>
      </c>
      <c r="B1068" s="103">
        <v>2</v>
      </c>
      <c r="C1068" s="36" t="s">
        <v>2025</v>
      </c>
      <c r="D1068" s="23">
        <v>400000</v>
      </c>
      <c r="E1068" s="63" t="s">
        <v>1182</v>
      </c>
      <c r="F1068" s="23">
        <f>D1068*90%</f>
        <v>360000</v>
      </c>
      <c r="G1068" s="5"/>
    </row>
    <row r="1069" spans="1:7" ht="18.75">
      <c r="A1069" s="18"/>
      <c r="B1069" s="103"/>
      <c r="C1069" s="105" t="s">
        <v>2026</v>
      </c>
      <c r="D1069" s="101"/>
      <c r="E1069" s="102"/>
      <c r="F1069" s="20">
        <f>D1069*90%</f>
        <v>0</v>
      </c>
      <c r="G1069" s="5"/>
    </row>
    <row r="1070" spans="1:7" ht="22.5">
      <c r="A1070" s="18">
        <v>463</v>
      </c>
      <c r="B1070" s="103">
        <v>1</v>
      </c>
      <c r="C1070" s="36" t="s">
        <v>1314</v>
      </c>
      <c r="D1070" s="23">
        <v>1200000</v>
      </c>
      <c r="E1070" s="63" t="s">
        <v>1180</v>
      </c>
      <c r="F1070" s="23">
        <v>1200000</v>
      </c>
      <c r="G1070" s="5"/>
    </row>
    <row r="1071" spans="1:7" ht="37.5">
      <c r="A1071" s="18">
        <v>464</v>
      </c>
      <c r="B1071" s="103">
        <v>2</v>
      </c>
      <c r="C1071" s="36" t="s">
        <v>2027</v>
      </c>
      <c r="D1071" s="23">
        <v>1400000</v>
      </c>
      <c r="E1071" s="63" t="s">
        <v>1180</v>
      </c>
      <c r="F1071" s="23">
        <f>D1071*90%</f>
        <v>1260000</v>
      </c>
      <c r="G1071" s="5"/>
    </row>
    <row r="1072" spans="1:7" ht="18.75">
      <c r="A1072" s="18">
        <v>465</v>
      </c>
      <c r="B1072" s="103">
        <v>3</v>
      </c>
      <c r="C1072" s="36" t="s">
        <v>2028</v>
      </c>
      <c r="D1072" s="23">
        <v>1400000</v>
      </c>
      <c r="E1072" s="63" t="s">
        <v>1180</v>
      </c>
      <c r="F1072" s="23">
        <f>D1072*90%</f>
        <v>1260000</v>
      </c>
      <c r="G1072" s="5"/>
    </row>
    <row r="1073" spans="1:7" ht="18.75">
      <c r="A1073" s="18">
        <v>466</v>
      </c>
      <c r="B1073" s="103">
        <v>4</v>
      </c>
      <c r="C1073" s="36" t="s">
        <v>2029</v>
      </c>
      <c r="D1073" s="23">
        <v>1400000</v>
      </c>
      <c r="E1073" s="63" t="s">
        <v>1180</v>
      </c>
      <c r="F1073" s="23">
        <f>D1073*90%</f>
        <v>1260000</v>
      </c>
      <c r="G1073" s="5"/>
    </row>
    <row r="1074" spans="1:7" ht="18.75">
      <c r="A1074" s="18">
        <v>467</v>
      </c>
      <c r="B1074" s="103">
        <v>5</v>
      </c>
      <c r="C1074" s="36" t="s">
        <v>2030</v>
      </c>
      <c r="D1074" s="23">
        <v>1200000</v>
      </c>
      <c r="E1074" s="63" t="s">
        <v>1180</v>
      </c>
      <c r="F1074" s="23">
        <v>1200000</v>
      </c>
      <c r="G1074" s="5"/>
    </row>
    <row r="1075" spans="1:7" ht="37.5">
      <c r="A1075" s="18">
        <v>468</v>
      </c>
      <c r="B1075" s="103">
        <v>6</v>
      </c>
      <c r="C1075" s="36" t="s">
        <v>2031</v>
      </c>
      <c r="D1075" s="23">
        <v>900000</v>
      </c>
      <c r="E1075" s="63" t="s">
        <v>1181</v>
      </c>
      <c r="F1075" s="23">
        <f>D1075*90%</f>
        <v>810000</v>
      </c>
      <c r="G1075" s="5"/>
    </row>
    <row r="1076" spans="1:7" ht="18.75">
      <c r="A1076" s="18">
        <v>469</v>
      </c>
      <c r="B1076" s="103">
        <v>7</v>
      </c>
      <c r="C1076" s="36" t="s">
        <v>2032</v>
      </c>
      <c r="D1076" s="23">
        <v>900000</v>
      </c>
      <c r="E1076" s="63" t="s">
        <v>1181</v>
      </c>
      <c r="F1076" s="23">
        <f>D1076*90%</f>
        <v>810000</v>
      </c>
      <c r="G1076" s="5"/>
    </row>
    <row r="1077" spans="1:7" ht="18.75">
      <c r="A1077" s="18"/>
      <c r="B1077" s="103"/>
      <c r="C1077" s="105" t="s">
        <v>2033</v>
      </c>
      <c r="D1077" s="101"/>
      <c r="E1077" s="102"/>
      <c r="F1077" s="20">
        <f>D1077*90%</f>
        <v>0</v>
      </c>
      <c r="G1077" s="5"/>
    </row>
    <row r="1078" spans="1:7" ht="18.75">
      <c r="A1078" s="18">
        <v>470</v>
      </c>
      <c r="B1078" s="103">
        <v>1</v>
      </c>
      <c r="C1078" s="36" t="s">
        <v>2034</v>
      </c>
      <c r="D1078" s="23">
        <v>1400000</v>
      </c>
      <c r="E1078" s="63" t="s">
        <v>1180</v>
      </c>
      <c r="F1078" s="23">
        <f>D1078*90%</f>
        <v>1260000</v>
      </c>
      <c r="G1078" s="5"/>
    </row>
    <row r="1079" spans="1:7" ht="22.5" customHeight="1">
      <c r="A1079" s="18">
        <v>471</v>
      </c>
      <c r="B1079" s="103">
        <v>2</v>
      </c>
      <c r="C1079" s="36" t="s">
        <v>2035</v>
      </c>
      <c r="D1079" s="23">
        <v>1400000</v>
      </c>
      <c r="E1079" s="63" t="s">
        <v>1180</v>
      </c>
      <c r="F1079" s="23">
        <f>D1079*90%</f>
        <v>1260000</v>
      </c>
      <c r="G1079" s="5"/>
    </row>
    <row r="1080" spans="1:7" ht="37.5">
      <c r="A1080" s="18">
        <v>472</v>
      </c>
      <c r="B1080" s="103">
        <v>3</v>
      </c>
      <c r="C1080" s="36" t="s">
        <v>2036</v>
      </c>
      <c r="D1080" s="23">
        <v>1400000</v>
      </c>
      <c r="E1080" s="63" t="s">
        <v>1180</v>
      </c>
      <c r="F1080" s="23">
        <f aca="true" t="shared" si="44" ref="F1080:F1137">D1080*90%</f>
        <v>1260000</v>
      </c>
      <c r="G1080" s="5"/>
    </row>
    <row r="1081" spans="1:7" ht="18.75">
      <c r="A1081" s="18">
        <v>473</v>
      </c>
      <c r="B1081" s="103">
        <v>4</v>
      </c>
      <c r="C1081" s="36" t="s">
        <v>2037</v>
      </c>
      <c r="D1081" s="23">
        <v>1400000</v>
      </c>
      <c r="E1081" s="63" t="s">
        <v>1180</v>
      </c>
      <c r="F1081" s="23">
        <f t="shared" si="44"/>
        <v>1260000</v>
      </c>
      <c r="G1081" s="5"/>
    </row>
    <row r="1082" spans="1:7" ht="18.75">
      <c r="A1082" s="18"/>
      <c r="B1082" s="103"/>
      <c r="C1082" s="105" t="s">
        <v>1694</v>
      </c>
      <c r="D1082" s="101"/>
      <c r="E1082" s="102"/>
      <c r="F1082" s="20">
        <f t="shared" si="44"/>
        <v>0</v>
      </c>
      <c r="G1082" s="5"/>
    </row>
    <row r="1083" spans="1:7" ht="18.75">
      <c r="A1083" s="18">
        <v>474</v>
      </c>
      <c r="B1083" s="103">
        <v>1</v>
      </c>
      <c r="C1083" s="36" t="s">
        <v>2038</v>
      </c>
      <c r="D1083" s="23">
        <v>1200000</v>
      </c>
      <c r="E1083" s="63" t="s">
        <v>1180</v>
      </c>
      <c r="F1083" s="23">
        <f t="shared" si="44"/>
        <v>1080000</v>
      </c>
      <c r="G1083" s="5"/>
    </row>
    <row r="1084" spans="1:7" ht="18.75">
      <c r="A1084" s="18">
        <v>475</v>
      </c>
      <c r="B1084" s="103">
        <v>2</v>
      </c>
      <c r="C1084" s="36" t="s">
        <v>2039</v>
      </c>
      <c r="D1084" s="23">
        <v>1200000</v>
      </c>
      <c r="E1084" s="63" t="s">
        <v>1180</v>
      </c>
      <c r="F1084" s="23">
        <f t="shared" si="44"/>
        <v>1080000</v>
      </c>
      <c r="G1084" s="5"/>
    </row>
    <row r="1085" spans="1:7" ht="18.75">
      <c r="A1085" s="18">
        <v>476</v>
      </c>
      <c r="B1085" s="103">
        <v>3</v>
      </c>
      <c r="C1085" s="36" t="s">
        <v>2040</v>
      </c>
      <c r="D1085" s="23">
        <v>800000</v>
      </c>
      <c r="E1085" s="63" t="s">
        <v>1181</v>
      </c>
      <c r="F1085" s="23">
        <f t="shared" si="44"/>
        <v>720000</v>
      </c>
      <c r="G1085" s="5"/>
    </row>
    <row r="1086" spans="1:7" ht="18.75">
      <c r="A1086" s="18">
        <v>477</v>
      </c>
      <c r="B1086" s="103">
        <v>4</v>
      </c>
      <c r="C1086" s="36" t="s">
        <v>2041</v>
      </c>
      <c r="D1086" s="23">
        <v>400000</v>
      </c>
      <c r="E1086" s="63" t="s">
        <v>1182</v>
      </c>
      <c r="F1086" s="23">
        <f t="shared" si="44"/>
        <v>360000</v>
      </c>
      <c r="G1086" s="5"/>
    </row>
    <row r="1087" spans="1:7" ht="18.75">
      <c r="A1087" s="18"/>
      <c r="B1087" s="103"/>
      <c r="C1087" s="105" t="s">
        <v>1891</v>
      </c>
      <c r="D1087" s="101"/>
      <c r="E1087" s="102"/>
      <c r="F1087" s="20">
        <f t="shared" si="44"/>
        <v>0</v>
      </c>
      <c r="G1087" s="5"/>
    </row>
    <row r="1088" spans="1:7" ht="18.75">
      <c r="A1088" s="18">
        <v>478</v>
      </c>
      <c r="B1088" s="103">
        <v>1</v>
      </c>
      <c r="C1088" s="36" t="s">
        <v>2042</v>
      </c>
      <c r="D1088" s="23">
        <v>1400000</v>
      </c>
      <c r="E1088" s="63" t="s">
        <v>1180</v>
      </c>
      <c r="F1088" s="23">
        <f t="shared" si="44"/>
        <v>1260000</v>
      </c>
      <c r="G1088" s="5"/>
    </row>
    <row r="1089" spans="1:7" ht="18.75">
      <c r="A1089" s="18">
        <v>479</v>
      </c>
      <c r="B1089" s="103">
        <v>2</v>
      </c>
      <c r="C1089" s="36" t="s">
        <v>2043</v>
      </c>
      <c r="D1089" s="23">
        <v>1400000</v>
      </c>
      <c r="E1089" s="63" t="s">
        <v>1180</v>
      </c>
      <c r="F1089" s="23">
        <f t="shared" si="44"/>
        <v>1260000</v>
      </c>
      <c r="G1089" s="5"/>
    </row>
    <row r="1090" spans="1:7" ht="18.75">
      <c r="A1090" s="18">
        <v>480</v>
      </c>
      <c r="B1090" s="103">
        <v>3</v>
      </c>
      <c r="C1090" s="36" t="s">
        <v>2044</v>
      </c>
      <c r="D1090" s="23">
        <v>1400000</v>
      </c>
      <c r="E1090" s="63" t="s">
        <v>1180</v>
      </c>
      <c r="F1090" s="23">
        <f t="shared" si="44"/>
        <v>1260000</v>
      </c>
      <c r="G1090" s="5"/>
    </row>
    <row r="1091" spans="1:7" ht="18.75">
      <c r="A1091" s="18">
        <v>481</v>
      </c>
      <c r="B1091" s="103">
        <v>4</v>
      </c>
      <c r="C1091" s="36" t="s">
        <v>2045</v>
      </c>
      <c r="D1091" s="23">
        <v>1400000</v>
      </c>
      <c r="E1091" s="63" t="s">
        <v>1180</v>
      </c>
      <c r="F1091" s="23">
        <f t="shared" si="44"/>
        <v>1260000</v>
      </c>
      <c r="G1091" s="5"/>
    </row>
    <row r="1092" spans="1:7" ht="18.75">
      <c r="A1092" s="18">
        <v>482</v>
      </c>
      <c r="B1092" s="103">
        <v>5</v>
      </c>
      <c r="C1092" s="36" t="s">
        <v>2046</v>
      </c>
      <c r="D1092" s="23">
        <v>800000</v>
      </c>
      <c r="E1092" s="63" t="s">
        <v>1181</v>
      </c>
      <c r="F1092" s="23">
        <f t="shared" si="44"/>
        <v>720000</v>
      </c>
      <c r="G1092" s="5"/>
    </row>
    <row r="1093" spans="1:7" ht="18.75">
      <c r="A1093" s="18">
        <v>483</v>
      </c>
      <c r="B1093" s="103">
        <v>6</v>
      </c>
      <c r="C1093" s="36" t="s">
        <v>2047</v>
      </c>
      <c r="D1093" s="23">
        <v>800000</v>
      </c>
      <c r="E1093" s="63" t="s">
        <v>1181</v>
      </c>
      <c r="F1093" s="23">
        <f t="shared" si="44"/>
        <v>720000</v>
      </c>
      <c r="G1093" s="5"/>
    </row>
    <row r="1094" spans="1:7" ht="18.75">
      <c r="A1094" s="18">
        <v>484</v>
      </c>
      <c r="B1094" s="103">
        <v>7</v>
      </c>
      <c r="C1094" s="36" t="s">
        <v>2048</v>
      </c>
      <c r="D1094" s="23">
        <v>400000</v>
      </c>
      <c r="E1094" s="63" t="s">
        <v>1182</v>
      </c>
      <c r="F1094" s="23">
        <f t="shared" si="44"/>
        <v>360000</v>
      </c>
      <c r="G1094" s="5"/>
    </row>
    <row r="1095" spans="1:7" ht="18.75">
      <c r="A1095" s="18"/>
      <c r="B1095" s="103"/>
      <c r="C1095" s="100" t="s">
        <v>1183</v>
      </c>
      <c r="D1095" s="101"/>
      <c r="E1095" s="102"/>
      <c r="F1095" s="20">
        <f t="shared" si="44"/>
        <v>0</v>
      </c>
      <c r="G1095" s="5"/>
    </row>
    <row r="1096" spans="1:7" ht="18.75">
      <c r="A1096" s="18">
        <v>485</v>
      </c>
      <c r="B1096" s="103">
        <v>1</v>
      </c>
      <c r="C1096" s="36" t="s">
        <v>2049</v>
      </c>
      <c r="D1096" s="23">
        <v>1500000</v>
      </c>
      <c r="E1096" s="106" t="s">
        <v>1601</v>
      </c>
      <c r="F1096" s="23">
        <f t="shared" si="44"/>
        <v>1350000</v>
      </c>
      <c r="G1096" s="5"/>
    </row>
    <row r="1097" spans="1:7" ht="18.75">
      <c r="A1097" s="18">
        <v>486</v>
      </c>
      <c r="B1097" s="103">
        <v>2</v>
      </c>
      <c r="C1097" s="36" t="s">
        <v>2050</v>
      </c>
      <c r="D1097" s="23">
        <v>1000000</v>
      </c>
      <c r="E1097" s="63" t="s">
        <v>1180</v>
      </c>
      <c r="F1097" s="23">
        <v>1000000</v>
      </c>
      <c r="G1097" s="5"/>
    </row>
    <row r="1098" spans="1:7" ht="18.75">
      <c r="A1098" s="18">
        <v>487</v>
      </c>
      <c r="B1098" s="103">
        <v>3</v>
      </c>
      <c r="C1098" s="36" t="s">
        <v>2051</v>
      </c>
      <c r="D1098" s="23">
        <v>1000000</v>
      </c>
      <c r="E1098" s="63" t="s">
        <v>1180</v>
      </c>
      <c r="F1098" s="23">
        <v>1000000</v>
      </c>
      <c r="G1098" s="5"/>
    </row>
    <row r="1099" spans="1:7" ht="18.75" customHeight="1">
      <c r="A1099" s="18">
        <v>488</v>
      </c>
      <c r="B1099" s="103">
        <v>4</v>
      </c>
      <c r="C1099" s="36" t="s">
        <v>2052</v>
      </c>
      <c r="D1099" s="23">
        <v>800000</v>
      </c>
      <c r="E1099" s="63" t="s">
        <v>1181</v>
      </c>
      <c r="F1099" s="23">
        <f t="shared" si="44"/>
        <v>720000</v>
      </c>
      <c r="G1099" s="5"/>
    </row>
    <row r="1100" spans="1:7" ht="18.75">
      <c r="A1100" s="18">
        <v>489</v>
      </c>
      <c r="B1100" s="103">
        <v>5</v>
      </c>
      <c r="C1100" s="36" t="s">
        <v>2053</v>
      </c>
      <c r="D1100" s="23">
        <v>800000</v>
      </c>
      <c r="E1100" s="63" t="s">
        <v>1181</v>
      </c>
      <c r="F1100" s="23">
        <f t="shared" si="44"/>
        <v>720000</v>
      </c>
      <c r="G1100" s="5"/>
    </row>
    <row r="1101" spans="1:7" ht="18.75">
      <c r="A1101" s="18"/>
      <c r="B1101" s="103"/>
      <c r="C1101" s="105" t="s">
        <v>1770</v>
      </c>
      <c r="D1101" s="101"/>
      <c r="E1101" s="102"/>
      <c r="F1101" s="20">
        <f t="shared" si="44"/>
        <v>0</v>
      </c>
      <c r="G1101" s="5"/>
    </row>
    <row r="1102" spans="1:7" ht="18.75">
      <c r="A1102" s="18">
        <v>490</v>
      </c>
      <c r="B1102" s="103">
        <v>1</v>
      </c>
      <c r="C1102" s="36" t="s">
        <v>2054</v>
      </c>
      <c r="D1102" s="23">
        <v>1400000</v>
      </c>
      <c r="E1102" s="63" t="s">
        <v>1180</v>
      </c>
      <c r="F1102" s="23">
        <f t="shared" si="44"/>
        <v>1260000</v>
      </c>
      <c r="G1102" s="5"/>
    </row>
    <row r="1103" spans="1:7" ht="18.75">
      <c r="A1103" s="18">
        <v>491</v>
      </c>
      <c r="B1103" s="103">
        <v>2</v>
      </c>
      <c r="C1103" s="36" t="s">
        <v>2055</v>
      </c>
      <c r="D1103" s="23">
        <v>1400000</v>
      </c>
      <c r="E1103" s="63" t="s">
        <v>1180</v>
      </c>
      <c r="F1103" s="23">
        <f t="shared" si="44"/>
        <v>1260000</v>
      </c>
      <c r="G1103" s="5"/>
    </row>
    <row r="1104" spans="1:7" ht="19.5" customHeight="1">
      <c r="A1104" s="18">
        <v>492</v>
      </c>
      <c r="B1104" s="103">
        <v>3</v>
      </c>
      <c r="C1104" s="36" t="s">
        <v>2056</v>
      </c>
      <c r="D1104" s="23">
        <v>900000</v>
      </c>
      <c r="E1104" s="63" t="s">
        <v>1181</v>
      </c>
      <c r="F1104" s="23">
        <f t="shared" si="44"/>
        <v>810000</v>
      </c>
      <c r="G1104" s="5"/>
    </row>
    <row r="1105" spans="1:7" ht="18.75">
      <c r="A1105" s="18">
        <v>493</v>
      </c>
      <c r="B1105" s="103">
        <v>4</v>
      </c>
      <c r="C1105" s="36" t="s">
        <v>2057</v>
      </c>
      <c r="D1105" s="23">
        <v>900000</v>
      </c>
      <c r="E1105" s="63" t="s">
        <v>1181</v>
      </c>
      <c r="F1105" s="23">
        <f t="shared" si="44"/>
        <v>810000</v>
      </c>
      <c r="G1105" s="5"/>
    </row>
    <row r="1106" spans="1:7" ht="18.75">
      <c r="A1106" s="18">
        <v>494</v>
      </c>
      <c r="B1106" s="103">
        <v>5</v>
      </c>
      <c r="C1106" s="36" t="s">
        <v>2058</v>
      </c>
      <c r="D1106" s="23">
        <v>900000</v>
      </c>
      <c r="E1106" s="63" t="s">
        <v>1181</v>
      </c>
      <c r="F1106" s="23">
        <f t="shared" si="44"/>
        <v>810000</v>
      </c>
      <c r="G1106" s="5"/>
    </row>
    <row r="1107" spans="1:7" ht="18.75">
      <c r="A1107" s="18"/>
      <c r="B1107" s="103"/>
      <c r="C1107" s="105" t="s">
        <v>1756</v>
      </c>
      <c r="D1107" s="101"/>
      <c r="E1107" s="102"/>
      <c r="F1107" s="20">
        <f t="shared" si="44"/>
        <v>0</v>
      </c>
      <c r="G1107" s="5"/>
    </row>
    <row r="1108" spans="1:7" ht="37.5">
      <c r="A1108" s="18">
        <v>495</v>
      </c>
      <c r="B1108" s="103">
        <v>1</v>
      </c>
      <c r="C1108" s="36" t="s">
        <v>1154</v>
      </c>
      <c r="D1108" s="23">
        <v>500000</v>
      </c>
      <c r="E1108" s="63" t="s">
        <v>1181</v>
      </c>
      <c r="F1108" s="23">
        <v>500000</v>
      </c>
      <c r="G1108" s="5"/>
    </row>
    <row r="1109" spans="1:7" ht="37.5">
      <c r="A1109" s="18">
        <v>496</v>
      </c>
      <c r="B1109" s="103">
        <v>2</v>
      </c>
      <c r="C1109" s="36" t="s">
        <v>1155</v>
      </c>
      <c r="D1109" s="23">
        <v>300000</v>
      </c>
      <c r="E1109" s="63" t="s">
        <v>1182</v>
      </c>
      <c r="F1109" s="23">
        <v>300000</v>
      </c>
      <c r="G1109" s="5"/>
    </row>
    <row r="1110" spans="1:7" ht="18.75">
      <c r="A1110" s="18"/>
      <c r="B1110" s="103"/>
      <c r="C1110" s="105" t="s">
        <v>2059</v>
      </c>
      <c r="D1110" s="101"/>
      <c r="E1110" s="102"/>
      <c r="F1110" s="20">
        <f t="shared" si="44"/>
        <v>0</v>
      </c>
      <c r="G1110" s="5"/>
    </row>
    <row r="1111" spans="1:7" ht="18.75" customHeight="1">
      <c r="A1111" s="18">
        <v>497</v>
      </c>
      <c r="B1111" s="103">
        <v>1</v>
      </c>
      <c r="C1111" s="36" t="s">
        <v>2060</v>
      </c>
      <c r="D1111" s="23">
        <v>1400000</v>
      </c>
      <c r="E1111" s="63" t="s">
        <v>1180</v>
      </c>
      <c r="F1111" s="23">
        <f t="shared" si="44"/>
        <v>1260000</v>
      </c>
      <c r="G1111" s="5"/>
    </row>
    <row r="1112" spans="1:7" ht="18.75">
      <c r="A1112" s="18">
        <v>498</v>
      </c>
      <c r="B1112" s="103">
        <v>2</v>
      </c>
      <c r="C1112" s="36" t="s">
        <v>2061</v>
      </c>
      <c r="D1112" s="23">
        <v>900000</v>
      </c>
      <c r="E1112" s="63" t="s">
        <v>1181</v>
      </c>
      <c r="F1112" s="23">
        <f t="shared" si="44"/>
        <v>810000</v>
      </c>
      <c r="G1112" s="5"/>
    </row>
    <row r="1113" spans="1:7" ht="18.75">
      <c r="A1113" s="18">
        <v>499</v>
      </c>
      <c r="B1113" s="103">
        <v>3</v>
      </c>
      <c r="C1113" s="36" t="s">
        <v>2062</v>
      </c>
      <c r="D1113" s="23">
        <v>400000</v>
      </c>
      <c r="E1113" s="63" t="s">
        <v>1182</v>
      </c>
      <c r="F1113" s="23">
        <f t="shared" si="44"/>
        <v>360000</v>
      </c>
      <c r="G1113" s="5"/>
    </row>
    <row r="1114" spans="1:7" ht="18.75">
      <c r="A1114" s="18">
        <v>500</v>
      </c>
      <c r="B1114" s="103">
        <v>4</v>
      </c>
      <c r="C1114" s="36" t="s">
        <v>2063</v>
      </c>
      <c r="D1114" s="23">
        <v>400000</v>
      </c>
      <c r="E1114" s="63" t="s">
        <v>1182</v>
      </c>
      <c r="F1114" s="23">
        <f t="shared" si="44"/>
        <v>360000</v>
      </c>
      <c r="G1114" s="5"/>
    </row>
    <row r="1115" spans="1:7" ht="18.75">
      <c r="A1115" s="18">
        <v>501</v>
      </c>
      <c r="B1115" s="103">
        <v>5</v>
      </c>
      <c r="C1115" s="36" t="s">
        <v>2064</v>
      </c>
      <c r="D1115" s="23">
        <v>400000</v>
      </c>
      <c r="E1115" s="63" t="s">
        <v>1182</v>
      </c>
      <c r="F1115" s="23">
        <f t="shared" si="44"/>
        <v>360000</v>
      </c>
      <c r="G1115" s="5"/>
    </row>
    <row r="1116" spans="1:7" ht="18.75">
      <c r="A1116" s="18"/>
      <c r="B1116" s="103"/>
      <c r="C1116" s="105" t="s">
        <v>2065</v>
      </c>
      <c r="D1116" s="101"/>
      <c r="E1116" s="102"/>
      <c r="F1116" s="20">
        <f t="shared" si="44"/>
        <v>0</v>
      </c>
      <c r="G1116" s="5"/>
    </row>
    <row r="1117" spans="1:7" ht="37.5">
      <c r="A1117" s="18">
        <v>501</v>
      </c>
      <c r="B1117" s="103">
        <v>1</v>
      </c>
      <c r="C1117" s="36" t="s">
        <v>2066</v>
      </c>
      <c r="D1117" s="23">
        <v>2000000</v>
      </c>
      <c r="E1117" s="106" t="s">
        <v>1601</v>
      </c>
      <c r="F1117" s="23">
        <f t="shared" si="44"/>
        <v>1800000</v>
      </c>
      <c r="G1117" s="5"/>
    </row>
    <row r="1118" spans="1:7" ht="18.75">
      <c r="A1118" s="18">
        <v>502</v>
      </c>
      <c r="B1118" s="103">
        <v>2</v>
      </c>
      <c r="C1118" s="36" t="s">
        <v>2067</v>
      </c>
      <c r="D1118" s="23">
        <v>1400000</v>
      </c>
      <c r="E1118" s="63" t="s">
        <v>1180</v>
      </c>
      <c r="F1118" s="23">
        <f t="shared" si="44"/>
        <v>1260000</v>
      </c>
      <c r="G1118" s="5"/>
    </row>
    <row r="1119" spans="1:7" ht="18.75">
      <c r="A1119" s="18">
        <v>503</v>
      </c>
      <c r="B1119" s="103">
        <v>3</v>
      </c>
      <c r="C1119" s="36" t="s">
        <v>2068</v>
      </c>
      <c r="D1119" s="23">
        <v>1400000</v>
      </c>
      <c r="E1119" s="63" t="s">
        <v>1180</v>
      </c>
      <c r="F1119" s="23">
        <f t="shared" si="44"/>
        <v>1260000</v>
      </c>
      <c r="G1119" s="5"/>
    </row>
    <row r="1120" spans="1:7" ht="18.75">
      <c r="A1120" s="18">
        <v>504</v>
      </c>
      <c r="B1120" s="103">
        <v>4</v>
      </c>
      <c r="C1120" s="36" t="s">
        <v>2069</v>
      </c>
      <c r="D1120" s="23">
        <v>1400000</v>
      </c>
      <c r="E1120" s="63" t="s">
        <v>1180</v>
      </c>
      <c r="F1120" s="23">
        <f t="shared" si="44"/>
        <v>1260000</v>
      </c>
      <c r="G1120" s="5"/>
    </row>
    <row r="1121" spans="1:7" ht="20.25" customHeight="1">
      <c r="A1121" s="18">
        <v>505</v>
      </c>
      <c r="B1121" s="103">
        <v>5</v>
      </c>
      <c r="C1121" s="36" t="s">
        <v>2070</v>
      </c>
      <c r="D1121" s="23">
        <v>1400000</v>
      </c>
      <c r="E1121" s="63" t="s">
        <v>1180</v>
      </c>
      <c r="F1121" s="23">
        <f t="shared" si="44"/>
        <v>1260000</v>
      </c>
      <c r="G1121" s="5"/>
    </row>
    <row r="1122" spans="1:7" ht="18.75">
      <c r="A1122" s="18">
        <v>506</v>
      </c>
      <c r="B1122" s="103">
        <v>6</v>
      </c>
      <c r="C1122" s="36" t="s">
        <v>2071</v>
      </c>
      <c r="D1122" s="23">
        <v>1400000</v>
      </c>
      <c r="E1122" s="63" t="s">
        <v>1180</v>
      </c>
      <c r="F1122" s="23">
        <f t="shared" si="44"/>
        <v>1260000</v>
      </c>
      <c r="G1122" s="5"/>
    </row>
    <row r="1123" spans="1:7" ht="18.75">
      <c r="A1123" s="18">
        <v>507</v>
      </c>
      <c r="B1123" s="103">
        <v>7</v>
      </c>
      <c r="C1123" s="36" t="s">
        <v>2072</v>
      </c>
      <c r="D1123" s="23">
        <v>1400000</v>
      </c>
      <c r="E1123" s="63" t="s">
        <v>1180</v>
      </c>
      <c r="F1123" s="23">
        <f t="shared" si="44"/>
        <v>1260000</v>
      </c>
      <c r="G1123" s="5"/>
    </row>
    <row r="1124" spans="1:7" ht="34.5" customHeight="1">
      <c r="A1124" s="18">
        <v>508</v>
      </c>
      <c r="B1124" s="103">
        <v>8</v>
      </c>
      <c r="C1124" s="36" t="s">
        <v>1152</v>
      </c>
      <c r="D1124" s="23">
        <v>800000</v>
      </c>
      <c r="E1124" s="63" t="s">
        <v>1181</v>
      </c>
      <c r="F1124" s="23">
        <f t="shared" si="44"/>
        <v>720000</v>
      </c>
      <c r="G1124" s="5"/>
    </row>
    <row r="1125" spans="1:7" ht="18.75">
      <c r="A1125" s="18">
        <v>509</v>
      </c>
      <c r="B1125" s="103">
        <v>9</v>
      </c>
      <c r="C1125" s="36" t="s">
        <v>2073</v>
      </c>
      <c r="D1125" s="23">
        <v>800000</v>
      </c>
      <c r="E1125" s="63" t="s">
        <v>1181</v>
      </c>
      <c r="F1125" s="23">
        <f t="shared" si="44"/>
        <v>720000</v>
      </c>
      <c r="G1125" s="5"/>
    </row>
    <row r="1126" spans="1:7" ht="20.25" customHeight="1">
      <c r="A1126" s="18">
        <v>510</v>
      </c>
      <c r="B1126" s="103">
        <v>10</v>
      </c>
      <c r="C1126" s="36" t="s">
        <v>2074</v>
      </c>
      <c r="D1126" s="23">
        <v>800000</v>
      </c>
      <c r="E1126" s="63" t="s">
        <v>1181</v>
      </c>
      <c r="F1126" s="23">
        <f t="shared" si="44"/>
        <v>720000</v>
      </c>
      <c r="G1126" s="5"/>
    </row>
    <row r="1127" spans="1:7" ht="37.5">
      <c r="A1127" s="18">
        <v>511</v>
      </c>
      <c r="B1127" s="103">
        <v>11</v>
      </c>
      <c r="C1127" s="36" t="s">
        <v>1153</v>
      </c>
      <c r="D1127" s="23">
        <v>400000</v>
      </c>
      <c r="E1127" s="63" t="s">
        <v>1182</v>
      </c>
      <c r="F1127" s="23">
        <f t="shared" si="44"/>
        <v>360000</v>
      </c>
      <c r="G1127" s="5"/>
    </row>
    <row r="1128" spans="1:7" ht="18.75">
      <c r="A1128" s="18"/>
      <c r="B1128" s="103"/>
      <c r="C1128" s="105" t="s">
        <v>2075</v>
      </c>
      <c r="D1128" s="101"/>
      <c r="E1128" s="102"/>
      <c r="F1128" s="20">
        <f t="shared" si="44"/>
        <v>0</v>
      </c>
      <c r="G1128" s="5"/>
    </row>
    <row r="1129" spans="1:7" ht="18.75">
      <c r="A1129" s="18">
        <v>512</v>
      </c>
      <c r="B1129" s="103">
        <v>1</v>
      </c>
      <c r="C1129" s="36" t="s">
        <v>2076</v>
      </c>
      <c r="D1129" s="23">
        <v>1400000</v>
      </c>
      <c r="E1129" s="63" t="s">
        <v>1180</v>
      </c>
      <c r="F1129" s="23">
        <f t="shared" si="44"/>
        <v>1260000</v>
      </c>
      <c r="G1129" s="5"/>
    </row>
    <row r="1130" spans="1:7" ht="18.75">
      <c r="A1130" s="18">
        <v>513</v>
      </c>
      <c r="B1130" s="103">
        <v>2</v>
      </c>
      <c r="C1130" s="36" t="s">
        <v>2077</v>
      </c>
      <c r="D1130" s="23">
        <v>800000</v>
      </c>
      <c r="E1130" s="63" t="s">
        <v>1180</v>
      </c>
      <c r="F1130" s="23">
        <f t="shared" si="44"/>
        <v>720000</v>
      </c>
      <c r="G1130" s="5"/>
    </row>
    <row r="1131" spans="1:7" ht="18.75">
      <c r="A1131" s="18">
        <v>514</v>
      </c>
      <c r="B1131" s="103">
        <v>3</v>
      </c>
      <c r="C1131" s="36" t="s">
        <v>2078</v>
      </c>
      <c r="D1131" s="23">
        <v>1400000</v>
      </c>
      <c r="E1131" s="63"/>
      <c r="F1131" s="23">
        <f t="shared" si="44"/>
        <v>1260000</v>
      </c>
      <c r="G1131" s="5"/>
    </row>
    <row r="1132" spans="1:7" ht="37.5">
      <c r="A1132" s="18">
        <v>515</v>
      </c>
      <c r="B1132" s="103">
        <v>4</v>
      </c>
      <c r="C1132" s="36" t="s">
        <v>2079</v>
      </c>
      <c r="D1132" s="23">
        <v>900000</v>
      </c>
      <c r="E1132" s="63" t="s">
        <v>1181</v>
      </c>
      <c r="F1132" s="23">
        <f t="shared" si="44"/>
        <v>810000</v>
      </c>
      <c r="G1132" s="5"/>
    </row>
    <row r="1133" spans="1:7" ht="18.75">
      <c r="A1133" s="18"/>
      <c r="B1133" s="103"/>
      <c r="C1133" s="105" t="s">
        <v>1742</v>
      </c>
      <c r="D1133" s="101"/>
      <c r="E1133" s="102"/>
      <c r="F1133" s="20"/>
      <c r="G1133" s="5"/>
    </row>
    <row r="1134" spans="1:7" ht="18.75">
      <c r="A1134" s="18">
        <v>516</v>
      </c>
      <c r="B1134" s="103">
        <v>1</v>
      </c>
      <c r="C1134" s="36" t="s">
        <v>2080</v>
      </c>
      <c r="D1134" s="23">
        <v>800000</v>
      </c>
      <c r="E1134" s="63" t="s">
        <v>1181</v>
      </c>
      <c r="F1134" s="23">
        <f t="shared" si="44"/>
        <v>720000</v>
      </c>
      <c r="G1134" s="5"/>
    </row>
    <row r="1135" spans="1:7" ht="18.75">
      <c r="A1135" s="18"/>
      <c r="B1135" s="103"/>
      <c r="C1135" s="105" t="s">
        <v>2081</v>
      </c>
      <c r="D1135" s="101"/>
      <c r="E1135" s="102"/>
      <c r="F1135" s="20">
        <f t="shared" si="44"/>
        <v>0</v>
      </c>
      <c r="G1135" s="5"/>
    </row>
    <row r="1136" spans="1:7" ht="18.75">
      <c r="A1136" s="18">
        <v>517</v>
      </c>
      <c r="B1136" s="103">
        <v>1</v>
      </c>
      <c r="C1136" s="36" t="s">
        <v>2082</v>
      </c>
      <c r="D1136" s="23">
        <v>1400000</v>
      </c>
      <c r="E1136" s="63" t="s">
        <v>1180</v>
      </c>
      <c r="F1136" s="23">
        <f t="shared" si="44"/>
        <v>1260000</v>
      </c>
      <c r="G1136" s="5"/>
    </row>
    <row r="1137" spans="1:7" ht="18.75">
      <c r="A1137" s="64">
        <v>518</v>
      </c>
      <c r="B1137" s="115">
        <v>2</v>
      </c>
      <c r="C1137" s="116" t="s">
        <v>2083</v>
      </c>
      <c r="D1137" s="117">
        <v>900000</v>
      </c>
      <c r="E1137" s="118" t="s">
        <v>1181</v>
      </c>
      <c r="F1137" s="117">
        <f t="shared" si="44"/>
        <v>810000</v>
      </c>
      <c r="G1137" s="5"/>
    </row>
    <row r="1138" spans="1:7" ht="15.75">
      <c r="A1138" s="5"/>
      <c r="B1138" s="5"/>
      <c r="C1138" s="5"/>
      <c r="D1138" s="5"/>
      <c r="E1138" s="5"/>
      <c r="F1138" s="5"/>
      <c r="G1138" s="5"/>
    </row>
    <row r="1139" spans="1:7" ht="15.75">
      <c r="A1139" s="5"/>
      <c r="B1139" s="5"/>
      <c r="C1139" s="5"/>
      <c r="D1139" s="5"/>
      <c r="E1139" s="5"/>
      <c r="F1139" s="5"/>
      <c r="G1139" s="5"/>
    </row>
    <row r="1140" spans="1:7" ht="15.75">
      <c r="A1140" s="5"/>
      <c r="B1140" s="5"/>
      <c r="C1140" s="5"/>
      <c r="D1140" s="5"/>
      <c r="E1140" s="5"/>
      <c r="F1140" s="5"/>
      <c r="G1140" s="5"/>
    </row>
    <row r="1141" spans="1:7" ht="15.75">
      <c r="A1141" s="5"/>
      <c r="B1141" s="5"/>
      <c r="C1141" s="5"/>
      <c r="D1141" s="5"/>
      <c r="E1141" s="5"/>
      <c r="F1141" s="5"/>
      <c r="G1141" s="5"/>
    </row>
    <row r="1142" spans="1:7" ht="15.75">
      <c r="A1142" s="5"/>
      <c r="B1142" s="5"/>
      <c r="C1142" s="5"/>
      <c r="D1142" s="5"/>
      <c r="E1142" s="5"/>
      <c r="F1142" s="5"/>
      <c r="G1142" s="5"/>
    </row>
    <row r="1143" spans="1:7" ht="15.75">
      <c r="A1143" s="5"/>
      <c r="B1143" s="5"/>
      <c r="C1143" s="5"/>
      <c r="D1143" s="5"/>
      <c r="E1143" s="5"/>
      <c r="F1143" s="5"/>
      <c r="G1143" s="5"/>
    </row>
    <row r="1144" spans="1:7" ht="15.75">
      <c r="A1144" s="5"/>
      <c r="B1144" s="5"/>
      <c r="C1144" s="5"/>
      <c r="D1144" s="5"/>
      <c r="E1144" s="5"/>
      <c r="F1144" s="5"/>
      <c r="G1144" s="5"/>
    </row>
    <row r="1145" spans="1:7" ht="15.75">
      <c r="A1145" s="5"/>
      <c r="B1145" s="5"/>
      <c r="C1145" s="5"/>
      <c r="D1145" s="5"/>
      <c r="E1145" s="5"/>
      <c r="F1145" s="5"/>
      <c r="G1145" s="5"/>
    </row>
    <row r="1146" spans="1:7" ht="15.75">
      <c r="A1146" s="5"/>
      <c r="B1146" s="5"/>
      <c r="C1146" s="5"/>
      <c r="D1146" s="5"/>
      <c r="E1146" s="5"/>
      <c r="F1146" s="5"/>
      <c r="G1146" s="5"/>
    </row>
    <row r="1147" spans="1:7" ht="15.75">
      <c r="A1147" s="5"/>
      <c r="B1147" s="5"/>
      <c r="C1147" s="5"/>
      <c r="D1147" s="5"/>
      <c r="E1147" s="5"/>
      <c r="F1147" s="5"/>
      <c r="G1147" s="5"/>
    </row>
    <row r="1148" spans="1:7" ht="15.75">
      <c r="A1148" s="5"/>
      <c r="B1148" s="5"/>
      <c r="C1148" s="5"/>
      <c r="D1148" s="5"/>
      <c r="E1148" s="5"/>
      <c r="F1148" s="5"/>
      <c r="G1148" s="5"/>
    </row>
    <row r="1149" spans="1:7" ht="15.75">
      <c r="A1149" s="5"/>
      <c r="B1149" s="5"/>
      <c r="C1149" s="5"/>
      <c r="D1149" s="5"/>
      <c r="E1149" s="5"/>
      <c r="F1149" s="5"/>
      <c r="G1149" s="5"/>
    </row>
    <row r="1150" spans="1:7" ht="15.75">
      <c r="A1150" s="5"/>
      <c r="B1150" s="5"/>
      <c r="C1150" s="5"/>
      <c r="D1150" s="5"/>
      <c r="E1150" s="5"/>
      <c r="F1150" s="5"/>
      <c r="G1150" s="5"/>
    </row>
    <row r="1151" spans="1:7" ht="15.75">
      <c r="A1151" s="5"/>
      <c r="B1151" s="5"/>
      <c r="C1151" s="5"/>
      <c r="D1151" s="5"/>
      <c r="E1151" s="5"/>
      <c r="F1151" s="5"/>
      <c r="G1151" s="5"/>
    </row>
    <row r="1152" spans="1:7" ht="15.75">
      <c r="A1152" s="5"/>
      <c r="B1152" s="5"/>
      <c r="C1152" s="5"/>
      <c r="D1152" s="5"/>
      <c r="E1152" s="5"/>
      <c r="F1152" s="5"/>
      <c r="G1152" s="5"/>
    </row>
    <row r="1153" spans="1:7" ht="15.75">
      <c r="A1153" s="5"/>
      <c r="B1153" s="5"/>
      <c r="C1153" s="5"/>
      <c r="D1153" s="5"/>
      <c r="E1153" s="5"/>
      <c r="F1153" s="5"/>
      <c r="G1153" s="5"/>
    </row>
    <row r="1154" spans="1:7" ht="15.75">
      <c r="A1154" s="5"/>
      <c r="B1154" s="5"/>
      <c r="C1154" s="5"/>
      <c r="D1154" s="5"/>
      <c r="E1154" s="5"/>
      <c r="F1154" s="5"/>
      <c r="G1154" s="5"/>
    </row>
  </sheetData>
  <sheetProtection/>
  <mergeCells count="43">
    <mergeCell ref="F8:F9"/>
    <mergeCell ref="D1:F1"/>
    <mergeCell ref="D2:F2"/>
    <mergeCell ref="A1:C1"/>
    <mergeCell ref="A2:C2"/>
    <mergeCell ref="A4:F4"/>
    <mergeCell ref="A5:F5"/>
    <mergeCell ref="E8:E9"/>
    <mergeCell ref="C1095:E1095"/>
    <mergeCell ref="C923:E923"/>
    <mergeCell ref="C949:E949"/>
    <mergeCell ref="C1015:E1015"/>
    <mergeCell ref="C1087:E1087"/>
    <mergeCell ref="C1066:E1066"/>
    <mergeCell ref="C1069:E1069"/>
    <mergeCell ref="C1077:E1077"/>
    <mergeCell ref="C1082:E1082"/>
    <mergeCell ref="C1064:E1064"/>
    <mergeCell ref="C1135:E1135"/>
    <mergeCell ref="C1101:E1101"/>
    <mergeCell ref="C1107:E1107"/>
    <mergeCell ref="C1110:E1110"/>
    <mergeCell ref="C1116:E1116"/>
    <mergeCell ref="C1128:E1128"/>
    <mergeCell ref="C1133:E1133"/>
    <mergeCell ref="E24:E32"/>
    <mergeCell ref="C644:E644"/>
    <mergeCell ref="C570:E570"/>
    <mergeCell ref="C553:E553"/>
    <mergeCell ref="C825:E825"/>
    <mergeCell ref="C904:E904"/>
    <mergeCell ref="C673:E673"/>
    <mergeCell ref="C724:E724"/>
    <mergeCell ref="C1043:E1043"/>
    <mergeCell ref="C1061:D1061"/>
    <mergeCell ref="A8:A9"/>
    <mergeCell ref="B8:B9"/>
    <mergeCell ref="C8:C9"/>
    <mergeCell ref="D8:D9"/>
    <mergeCell ref="C755:E755"/>
    <mergeCell ref="C840:E840"/>
    <mergeCell ref="C844:E844"/>
    <mergeCell ref="C870:E870"/>
  </mergeCells>
  <printOptions/>
  <pageMargins left="0.63" right="0.25" top="0.5" bottom="0.4" header="0.08" footer="0.21"/>
  <pageSetup fitToHeight="41" fitToWidth="1" horizontalDpi="300" verticalDpi="300" orientation="portrait" paperSize="9" scale="6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K941"/>
  <sheetViews>
    <sheetView tabSelected="1" zoomScalePageLayoutView="0" workbookViewId="0" topLeftCell="A926">
      <selection activeCell="C2" sqref="A1:E941"/>
    </sheetView>
  </sheetViews>
  <sheetFormatPr defaultColWidth="9.140625" defaultRowHeight="12.75"/>
  <cols>
    <col min="1" max="2" width="7.8515625" style="1" customWidth="1"/>
    <col min="3" max="3" width="59.8515625" style="1" customWidth="1"/>
    <col min="4" max="4" width="0.13671875" style="1" customWidth="1"/>
    <col min="5" max="5" width="17.28125" style="6" customWidth="1"/>
    <col min="6" max="16384" width="9.140625" style="67" customWidth="1"/>
  </cols>
  <sheetData>
    <row r="1" spans="1:5" ht="60.75" customHeight="1">
      <c r="A1" s="119" t="s">
        <v>676</v>
      </c>
      <c r="B1" s="119"/>
      <c r="C1" s="119"/>
      <c r="D1" s="119"/>
      <c r="E1" s="119"/>
    </row>
    <row r="2" spans="1:5" ht="35.25" customHeight="1">
      <c r="A2" s="120"/>
      <c r="B2" s="121"/>
      <c r="C2" s="121"/>
      <c r="D2" s="122"/>
      <c r="E2" s="123" t="s">
        <v>2211</v>
      </c>
    </row>
    <row r="3" spans="1:5" ht="47.25">
      <c r="A3" s="71" t="s">
        <v>1584</v>
      </c>
      <c r="B3" s="71" t="s">
        <v>1350</v>
      </c>
      <c r="C3" s="124" t="s">
        <v>1319</v>
      </c>
      <c r="D3" s="125"/>
      <c r="E3" s="126" t="s">
        <v>1396</v>
      </c>
    </row>
    <row r="4" spans="1:5" ht="16.5">
      <c r="A4" s="69">
        <v>1</v>
      </c>
      <c r="B4" s="69">
        <v>1</v>
      </c>
      <c r="C4" s="127" t="s">
        <v>993</v>
      </c>
      <c r="D4" s="128">
        <v>35000</v>
      </c>
      <c r="E4" s="129">
        <f>D4*90%</f>
        <v>31500</v>
      </c>
    </row>
    <row r="5" spans="1:5" ht="16.5">
      <c r="A5" s="10">
        <v>2</v>
      </c>
      <c r="B5" s="10">
        <v>2</v>
      </c>
      <c r="C5" s="130" t="s">
        <v>994</v>
      </c>
      <c r="D5" s="66">
        <v>80000</v>
      </c>
      <c r="E5" s="131">
        <f aca="true" t="shared" si="0" ref="E5:E67">D5*90%</f>
        <v>72000</v>
      </c>
    </row>
    <row r="6" spans="1:5" ht="16.5">
      <c r="A6" s="10">
        <v>3</v>
      </c>
      <c r="B6" s="10">
        <f aca="true" t="shared" si="1" ref="B6:B53">B5+1</f>
        <v>3</v>
      </c>
      <c r="C6" s="130" t="s">
        <v>995</v>
      </c>
      <c r="D6" s="66">
        <v>30000</v>
      </c>
      <c r="E6" s="131">
        <f t="shared" si="0"/>
        <v>27000</v>
      </c>
    </row>
    <row r="7" spans="1:5" ht="16.5">
      <c r="A7" s="10">
        <v>4</v>
      </c>
      <c r="B7" s="10">
        <f t="shared" si="1"/>
        <v>4</v>
      </c>
      <c r="C7" s="130" t="s">
        <v>996</v>
      </c>
      <c r="D7" s="66">
        <v>30000</v>
      </c>
      <c r="E7" s="131">
        <f t="shared" si="0"/>
        <v>27000</v>
      </c>
    </row>
    <row r="8" spans="1:6" ht="16.5">
      <c r="A8" s="10">
        <v>5</v>
      </c>
      <c r="B8" s="10">
        <f t="shared" si="1"/>
        <v>5</v>
      </c>
      <c r="C8" s="132" t="s">
        <v>2106</v>
      </c>
      <c r="D8" s="66">
        <v>60000</v>
      </c>
      <c r="E8" s="129">
        <f t="shared" si="0"/>
        <v>54000</v>
      </c>
      <c r="F8" s="68"/>
    </row>
    <row r="9" spans="1:5" ht="16.5">
      <c r="A9" s="10">
        <v>6</v>
      </c>
      <c r="B9" s="10">
        <f t="shared" si="1"/>
        <v>6</v>
      </c>
      <c r="C9" s="130" t="s">
        <v>997</v>
      </c>
      <c r="D9" s="66">
        <v>10000</v>
      </c>
      <c r="E9" s="131">
        <f t="shared" si="0"/>
        <v>9000</v>
      </c>
    </row>
    <row r="10" spans="1:5" ht="16.5">
      <c r="A10" s="10">
        <v>7</v>
      </c>
      <c r="B10" s="10">
        <f t="shared" si="1"/>
        <v>7</v>
      </c>
      <c r="C10" s="130" t="s">
        <v>998</v>
      </c>
      <c r="D10" s="66">
        <v>50000</v>
      </c>
      <c r="E10" s="133">
        <f t="shared" si="0"/>
        <v>45000</v>
      </c>
    </row>
    <row r="11" spans="1:5" ht="16.5">
      <c r="A11" s="10">
        <v>8</v>
      </c>
      <c r="B11" s="10">
        <f t="shared" si="1"/>
        <v>8</v>
      </c>
      <c r="C11" s="130" t="s">
        <v>999</v>
      </c>
      <c r="D11" s="66">
        <v>65000</v>
      </c>
      <c r="E11" s="131">
        <f t="shared" si="0"/>
        <v>58500</v>
      </c>
    </row>
    <row r="12" spans="1:5" ht="16.5">
      <c r="A12" s="10">
        <v>9</v>
      </c>
      <c r="B12" s="10">
        <f t="shared" si="1"/>
        <v>9</v>
      </c>
      <c r="C12" s="130" t="s">
        <v>1000</v>
      </c>
      <c r="D12" s="66">
        <v>130000</v>
      </c>
      <c r="E12" s="133">
        <f t="shared" si="0"/>
        <v>117000</v>
      </c>
    </row>
    <row r="13" spans="1:5" ht="16.5">
      <c r="A13" s="10">
        <v>10</v>
      </c>
      <c r="B13" s="10">
        <f t="shared" si="1"/>
        <v>10</v>
      </c>
      <c r="C13" s="130" t="s">
        <v>1001</v>
      </c>
      <c r="D13" s="66">
        <v>65000</v>
      </c>
      <c r="E13" s="134">
        <f t="shared" si="0"/>
        <v>58500</v>
      </c>
    </row>
    <row r="14" spans="1:5" ht="16.5">
      <c r="A14" s="10">
        <v>11</v>
      </c>
      <c r="B14" s="10">
        <f t="shared" si="1"/>
        <v>11</v>
      </c>
      <c r="C14" s="130" t="s">
        <v>1002</v>
      </c>
      <c r="D14" s="66">
        <v>70000</v>
      </c>
      <c r="E14" s="134">
        <f t="shared" si="0"/>
        <v>63000</v>
      </c>
    </row>
    <row r="15" spans="1:5" ht="16.5">
      <c r="A15" s="10">
        <v>12</v>
      </c>
      <c r="B15" s="10">
        <f t="shared" si="1"/>
        <v>12</v>
      </c>
      <c r="C15" s="130" t="s">
        <v>1003</v>
      </c>
      <c r="D15" s="66">
        <v>120000</v>
      </c>
      <c r="E15" s="134">
        <f t="shared" si="0"/>
        <v>108000</v>
      </c>
    </row>
    <row r="16" spans="1:5" ht="16.5">
      <c r="A16" s="10">
        <v>13</v>
      </c>
      <c r="B16" s="10">
        <f t="shared" si="1"/>
        <v>13</v>
      </c>
      <c r="C16" s="130" t="s">
        <v>1004</v>
      </c>
      <c r="D16" s="66">
        <v>300000</v>
      </c>
      <c r="E16" s="134">
        <f t="shared" si="0"/>
        <v>270000</v>
      </c>
    </row>
    <row r="17" spans="1:5" ht="16.5">
      <c r="A17" s="10">
        <v>14</v>
      </c>
      <c r="B17" s="10">
        <f t="shared" si="1"/>
        <v>14</v>
      </c>
      <c r="C17" s="130" t="s">
        <v>1005</v>
      </c>
      <c r="D17" s="66">
        <v>80000</v>
      </c>
      <c r="E17" s="134">
        <f t="shared" si="0"/>
        <v>72000</v>
      </c>
    </row>
    <row r="18" spans="1:5" ht="16.5">
      <c r="A18" s="10">
        <v>15</v>
      </c>
      <c r="B18" s="10">
        <f t="shared" si="1"/>
        <v>15</v>
      </c>
      <c r="C18" s="130" t="s">
        <v>1006</v>
      </c>
      <c r="D18" s="66">
        <v>50000</v>
      </c>
      <c r="E18" s="131">
        <f t="shared" si="0"/>
        <v>45000</v>
      </c>
    </row>
    <row r="19" spans="1:5" ht="16.5">
      <c r="A19" s="10">
        <v>16</v>
      </c>
      <c r="B19" s="10">
        <v>16</v>
      </c>
      <c r="C19" s="130" t="s">
        <v>1007</v>
      </c>
      <c r="D19" s="66">
        <v>100000</v>
      </c>
      <c r="E19" s="133">
        <f t="shared" si="0"/>
        <v>90000</v>
      </c>
    </row>
    <row r="20" spans="1:5" ht="37.5" customHeight="1">
      <c r="A20" s="10">
        <v>17</v>
      </c>
      <c r="B20" s="10">
        <f t="shared" si="1"/>
        <v>17</v>
      </c>
      <c r="C20" s="130" t="s">
        <v>1008</v>
      </c>
      <c r="D20" s="66">
        <v>1200000</v>
      </c>
      <c r="E20" s="134">
        <f t="shared" si="0"/>
        <v>1080000</v>
      </c>
    </row>
    <row r="21" spans="1:5" ht="16.5" customHeight="1">
      <c r="A21" s="10">
        <v>18</v>
      </c>
      <c r="B21" s="10">
        <f t="shared" si="1"/>
        <v>18</v>
      </c>
      <c r="C21" s="135" t="s">
        <v>1009</v>
      </c>
      <c r="D21" s="66">
        <v>320000</v>
      </c>
      <c r="E21" s="131">
        <f t="shared" si="0"/>
        <v>288000</v>
      </c>
    </row>
    <row r="22" spans="1:5" ht="16.5">
      <c r="A22" s="10">
        <v>19</v>
      </c>
      <c r="B22" s="10">
        <f t="shared" si="1"/>
        <v>19</v>
      </c>
      <c r="C22" s="130" t="s">
        <v>1010</v>
      </c>
      <c r="D22" s="66">
        <v>180000</v>
      </c>
      <c r="E22" s="133">
        <f t="shared" si="0"/>
        <v>162000</v>
      </c>
    </row>
    <row r="23" spans="1:5" ht="16.5">
      <c r="A23" s="10">
        <v>20</v>
      </c>
      <c r="B23" s="10">
        <v>20</v>
      </c>
      <c r="C23" s="130" t="s">
        <v>1011</v>
      </c>
      <c r="D23" s="66">
        <v>320000</v>
      </c>
      <c r="E23" s="131">
        <f t="shared" si="0"/>
        <v>288000</v>
      </c>
    </row>
    <row r="24" spans="1:5" ht="16.5">
      <c r="A24" s="10">
        <v>21</v>
      </c>
      <c r="B24" s="10">
        <f t="shared" si="1"/>
        <v>21</v>
      </c>
      <c r="C24" s="130" t="s">
        <v>1012</v>
      </c>
      <c r="D24" s="66">
        <v>150000</v>
      </c>
      <c r="E24" s="133">
        <f t="shared" si="0"/>
        <v>135000</v>
      </c>
    </row>
    <row r="25" spans="1:5" ht="16.5">
      <c r="A25" s="10">
        <v>22</v>
      </c>
      <c r="B25" s="10">
        <v>22</v>
      </c>
      <c r="C25" s="130" t="s">
        <v>1013</v>
      </c>
      <c r="D25" s="66">
        <v>2000000</v>
      </c>
      <c r="E25" s="134">
        <f t="shared" si="0"/>
        <v>1800000</v>
      </c>
    </row>
    <row r="26" spans="1:5" ht="15.75" customHeight="1">
      <c r="A26" s="10">
        <v>23</v>
      </c>
      <c r="B26" s="10">
        <f t="shared" si="1"/>
        <v>23</v>
      </c>
      <c r="C26" s="130" t="s">
        <v>1014</v>
      </c>
      <c r="D26" s="66">
        <v>800000</v>
      </c>
      <c r="E26" s="134">
        <f t="shared" si="0"/>
        <v>720000</v>
      </c>
    </row>
    <row r="27" spans="1:5" ht="16.5">
      <c r="A27" s="10">
        <v>24</v>
      </c>
      <c r="B27" s="10">
        <f t="shared" si="1"/>
        <v>24</v>
      </c>
      <c r="C27" s="130" t="s">
        <v>1015</v>
      </c>
      <c r="D27" s="66">
        <v>70000</v>
      </c>
      <c r="E27" s="131">
        <f t="shared" si="0"/>
        <v>63000</v>
      </c>
    </row>
    <row r="28" spans="1:5" ht="16.5">
      <c r="A28" s="10">
        <v>25</v>
      </c>
      <c r="B28" s="10">
        <f t="shared" si="1"/>
        <v>25</v>
      </c>
      <c r="C28" s="130" t="s">
        <v>1016</v>
      </c>
      <c r="D28" s="66">
        <v>70000</v>
      </c>
      <c r="E28" s="131">
        <f t="shared" si="0"/>
        <v>63000</v>
      </c>
    </row>
    <row r="29" spans="1:5" ht="16.5">
      <c r="A29" s="10">
        <v>26</v>
      </c>
      <c r="B29" s="10">
        <f t="shared" si="1"/>
        <v>26</v>
      </c>
      <c r="C29" s="130" t="s">
        <v>1017</v>
      </c>
      <c r="D29" s="66">
        <v>170000</v>
      </c>
      <c r="E29" s="133">
        <f t="shared" si="0"/>
        <v>153000</v>
      </c>
    </row>
    <row r="30" spans="1:5" ht="17.25" customHeight="1">
      <c r="A30" s="10">
        <v>27</v>
      </c>
      <c r="B30" s="10">
        <v>27</v>
      </c>
      <c r="C30" s="130" t="s">
        <v>1320</v>
      </c>
      <c r="D30" s="66">
        <v>700000</v>
      </c>
      <c r="E30" s="134">
        <f t="shared" si="0"/>
        <v>630000</v>
      </c>
    </row>
    <row r="31" spans="1:5" ht="16.5">
      <c r="A31" s="10">
        <v>28</v>
      </c>
      <c r="B31" s="10">
        <f t="shared" si="1"/>
        <v>28</v>
      </c>
      <c r="C31" s="130" t="s">
        <v>1018</v>
      </c>
      <c r="D31" s="66">
        <v>700000</v>
      </c>
      <c r="E31" s="134">
        <f t="shared" si="0"/>
        <v>630000</v>
      </c>
    </row>
    <row r="32" spans="1:5" ht="16.5">
      <c r="A32" s="10">
        <v>29</v>
      </c>
      <c r="B32" s="10">
        <f t="shared" si="1"/>
        <v>29</v>
      </c>
      <c r="C32" s="130" t="s">
        <v>1019</v>
      </c>
      <c r="D32" s="66">
        <v>700000</v>
      </c>
      <c r="E32" s="134">
        <f t="shared" si="0"/>
        <v>630000</v>
      </c>
    </row>
    <row r="33" spans="1:5" ht="16.5">
      <c r="A33" s="10">
        <v>30</v>
      </c>
      <c r="B33" s="10">
        <v>30</v>
      </c>
      <c r="C33" s="130" t="s">
        <v>1020</v>
      </c>
      <c r="D33" s="66">
        <v>100000</v>
      </c>
      <c r="E33" s="134">
        <f t="shared" si="0"/>
        <v>90000</v>
      </c>
    </row>
    <row r="34" spans="1:5" ht="16.5">
      <c r="A34" s="10">
        <v>31</v>
      </c>
      <c r="B34" s="10">
        <f t="shared" si="1"/>
        <v>31</v>
      </c>
      <c r="C34" s="130" t="s">
        <v>1021</v>
      </c>
      <c r="D34" s="66">
        <v>100000</v>
      </c>
      <c r="E34" s="134">
        <f t="shared" si="0"/>
        <v>90000</v>
      </c>
    </row>
    <row r="35" spans="1:5" ht="16.5">
      <c r="A35" s="10">
        <v>32</v>
      </c>
      <c r="B35" s="10">
        <f t="shared" si="1"/>
        <v>32</v>
      </c>
      <c r="C35" s="130" t="s">
        <v>1022</v>
      </c>
      <c r="D35" s="66">
        <v>100000</v>
      </c>
      <c r="E35" s="131">
        <f t="shared" si="0"/>
        <v>90000</v>
      </c>
    </row>
    <row r="36" spans="1:5" ht="16.5">
      <c r="A36" s="10">
        <v>33</v>
      </c>
      <c r="B36" s="10">
        <f t="shared" si="1"/>
        <v>33</v>
      </c>
      <c r="C36" s="130" t="s">
        <v>1023</v>
      </c>
      <c r="D36" s="66">
        <v>35000</v>
      </c>
      <c r="E36" s="131">
        <f t="shared" si="0"/>
        <v>31500</v>
      </c>
    </row>
    <row r="37" spans="1:5" ht="16.5">
      <c r="A37" s="10">
        <v>34</v>
      </c>
      <c r="B37" s="10">
        <f t="shared" si="1"/>
        <v>34</v>
      </c>
      <c r="C37" s="130" t="s">
        <v>1024</v>
      </c>
      <c r="D37" s="66">
        <v>100000</v>
      </c>
      <c r="E37" s="133">
        <f t="shared" si="0"/>
        <v>90000</v>
      </c>
    </row>
    <row r="38" spans="1:5" ht="16.5">
      <c r="A38" s="10">
        <v>35</v>
      </c>
      <c r="B38" s="10">
        <f t="shared" si="1"/>
        <v>35</v>
      </c>
      <c r="C38" s="130" t="s">
        <v>1593</v>
      </c>
      <c r="D38" s="66">
        <v>100000</v>
      </c>
      <c r="E38" s="134">
        <f t="shared" si="0"/>
        <v>90000</v>
      </c>
    </row>
    <row r="39" spans="1:5" ht="16.5">
      <c r="A39" s="10">
        <v>36</v>
      </c>
      <c r="B39" s="10">
        <f t="shared" si="1"/>
        <v>36</v>
      </c>
      <c r="C39" s="130" t="s">
        <v>1025</v>
      </c>
      <c r="D39" s="66">
        <v>45000</v>
      </c>
      <c r="E39" s="134">
        <f t="shared" si="0"/>
        <v>40500</v>
      </c>
    </row>
    <row r="40" spans="1:5" ht="16.5">
      <c r="A40" s="10">
        <v>37</v>
      </c>
      <c r="B40" s="10">
        <v>37</v>
      </c>
      <c r="C40" s="130" t="s">
        <v>1026</v>
      </c>
      <c r="D40" s="66">
        <v>300000</v>
      </c>
      <c r="E40" s="134">
        <f t="shared" si="0"/>
        <v>270000</v>
      </c>
    </row>
    <row r="41" spans="1:5" ht="16.5">
      <c r="A41" s="10">
        <v>38</v>
      </c>
      <c r="B41" s="10">
        <f t="shared" si="1"/>
        <v>38</v>
      </c>
      <c r="C41" s="130" t="s">
        <v>1027</v>
      </c>
      <c r="D41" s="66">
        <v>1500000</v>
      </c>
      <c r="E41" s="134">
        <f t="shared" si="0"/>
        <v>1350000</v>
      </c>
    </row>
    <row r="42" spans="1:5" ht="31.5">
      <c r="A42" s="10">
        <v>39</v>
      </c>
      <c r="B42" s="10">
        <f t="shared" si="1"/>
        <v>39</v>
      </c>
      <c r="C42" s="135" t="s">
        <v>1028</v>
      </c>
      <c r="D42" s="66">
        <v>800000</v>
      </c>
      <c r="E42" s="131">
        <f t="shared" si="0"/>
        <v>720000</v>
      </c>
    </row>
    <row r="43" spans="1:5" ht="16.5">
      <c r="A43" s="10">
        <v>40</v>
      </c>
      <c r="B43" s="10">
        <f t="shared" si="1"/>
        <v>40</v>
      </c>
      <c r="C43" s="130" t="s">
        <v>1029</v>
      </c>
      <c r="D43" s="66">
        <v>500000</v>
      </c>
      <c r="E43" s="133">
        <f t="shared" si="0"/>
        <v>450000</v>
      </c>
    </row>
    <row r="44" spans="1:5" ht="18" customHeight="1">
      <c r="A44" s="10">
        <v>41</v>
      </c>
      <c r="B44" s="10">
        <f t="shared" si="1"/>
        <v>41</v>
      </c>
      <c r="C44" s="130" t="s">
        <v>1030</v>
      </c>
      <c r="D44" s="66">
        <v>650000</v>
      </c>
      <c r="E44" s="134">
        <f t="shared" si="0"/>
        <v>585000</v>
      </c>
    </row>
    <row r="45" spans="1:5" ht="33.75" customHeight="1">
      <c r="A45" s="10">
        <v>42</v>
      </c>
      <c r="B45" s="10">
        <f t="shared" si="1"/>
        <v>42</v>
      </c>
      <c r="C45" s="130" t="s">
        <v>1031</v>
      </c>
      <c r="D45" s="66">
        <v>2000000</v>
      </c>
      <c r="E45" s="134">
        <f t="shared" si="0"/>
        <v>1800000</v>
      </c>
    </row>
    <row r="46" spans="1:5" ht="16.5">
      <c r="A46" s="10">
        <v>43</v>
      </c>
      <c r="B46" s="10">
        <f t="shared" si="1"/>
        <v>43</v>
      </c>
      <c r="C46" s="130" t="s">
        <v>1032</v>
      </c>
      <c r="D46" s="66">
        <v>80000</v>
      </c>
      <c r="E46" s="134">
        <f t="shared" si="0"/>
        <v>72000</v>
      </c>
    </row>
    <row r="47" spans="1:5" ht="16.5">
      <c r="A47" s="10">
        <v>44</v>
      </c>
      <c r="B47" s="10">
        <f t="shared" si="1"/>
        <v>44</v>
      </c>
      <c r="C47" s="130" t="s">
        <v>1033</v>
      </c>
      <c r="D47" s="66">
        <v>450000</v>
      </c>
      <c r="E47" s="131">
        <f t="shared" si="0"/>
        <v>405000</v>
      </c>
    </row>
    <row r="48" spans="1:5" ht="16.5">
      <c r="A48" s="10">
        <v>45</v>
      </c>
      <c r="B48" s="10">
        <f t="shared" si="1"/>
        <v>45</v>
      </c>
      <c r="C48" s="130" t="s">
        <v>1034</v>
      </c>
      <c r="D48" s="66">
        <v>600000</v>
      </c>
      <c r="E48" s="133">
        <f t="shared" si="0"/>
        <v>540000</v>
      </c>
    </row>
    <row r="49" spans="1:5" ht="16.5">
      <c r="A49" s="10">
        <v>46</v>
      </c>
      <c r="B49" s="10">
        <v>46</v>
      </c>
      <c r="C49" s="130" t="s">
        <v>1035</v>
      </c>
      <c r="D49" s="66">
        <v>300000</v>
      </c>
      <c r="E49" s="134">
        <f t="shared" si="0"/>
        <v>270000</v>
      </c>
    </row>
    <row r="50" spans="1:5" ht="16.5">
      <c r="A50" s="10">
        <v>47</v>
      </c>
      <c r="B50" s="10">
        <f t="shared" si="1"/>
        <v>47</v>
      </c>
      <c r="C50" s="130" t="s">
        <v>1036</v>
      </c>
      <c r="D50" s="66">
        <v>800000</v>
      </c>
      <c r="E50" s="134">
        <f t="shared" si="0"/>
        <v>720000</v>
      </c>
    </row>
    <row r="51" spans="1:5" ht="16.5">
      <c r="A51" s="10">
        <v>48</v>
      </c>
      <c r="B51" s="10">
        <f t="shared" si="1"/>
        <v>48</v>
      </c>
      <c r="C51" s="130" t="s">
        <v>1037</v>
      </c>
      <c r="D51" s="66">
        <v>180000</v>
      </c>
      <c r="E51" s="134">
        <f t="shared" si="0"/>
        <v>162000</v>
      </c>
    </row>
    <row r="52" spans="1:5" ht="16.5">
      <c r="A52" s="10">
        <v>49</v>
      </c>
      <c r="B52" s="10">
        <f t="shared" si="1"/>
        <v>49</v>
      </c>
      <c r="C52" s="130" t="s">
        <v>1038</v>
      </c>
      <c r="D52" s="66">
        <v>650000</v>
      </c>
      <c r="E52" s="134">
        <f t="shared" si="0"/>
        <v>585000</v>
      </c>
    </row>
    <row r="53" spans="1:5" ht="16.5">
      <c r="A53" s="10">
        <v>50</v>
      </c>
      <c r="B53" s="10">
        <f t="shared" si="1"/>
        <v>50</v>
      </c>
      <c r="C53" s="130" t="s">
        <v>1039</v>
      </c>
      <c r="D53" s="66">
        <v>200000</v>
      </c>
      <c r="E53" s="134">
        <f t="shared" si="0"/>
        <v>180000</v>
      </c>
    </row>
    <row r="54" spans="1:5" ht="16.5">
      <c r="A54" s="10">
        <v>51</v>
      </c>
      <c r="B54" s="10">
        <v>51</v>
      </c>
      <c r="C54" s="130" t="s">
        <v>1040</v>
      </c>
      <c r="D54" s="66">
        <v>650000</v>
      </c>
      <c r="E54" s="134">
        <f t="shared" si="0"/>
        <v>585000</v>
      </c>
    </row>
    <row r="55" spans="1:5" ht="16.5">
      <c r="A55" s="10">
        <v>52</v>
      </c>
      <c r="B55" s="10">
        <f aca="true" t="shared" si="2" ref="B55:B61">B54+1</f>
        <v>52</v>
      </c>
      <c r="C55" s="130" t="s">
        <v>1041</v>
      </c>
      <c r="D55" s="66">
        <v>750000</v>
      </c>
      <c r="E55" s="131">
        <f t="shared" si="0"/>
        <v>675000</v>
      </c>
    </row>
    <row r="56" spans="1:5" ht="16.5">
      <c r="A56" s="10">
        <v>53</v>
      </c>
      <c r="B56" s="10">
        <f t="shared" si="2"/>
        <v>53</v>
      </c>
      <c r="C56" s="130" t="s">
        <v>1042</v>
      </c>
      <c r="D56" s="66">
        <v>550000</v>
      </c>
      <c r="E56" s="133">
        <f t="shared" si="0"/>
        <v>495000</v>
      </c>
    </row>
    <row r="57" spans="1:5" ht="16.5">
      <c r="A57" s="10">
        <v>54</v>
      </c>
      <c r="B57" s="10">
        <f t="shared" si="2"/>
        <v>54</v>
      </c>
      <c r="C57" s="130" t="s">
        <v>1043</v>
      </c>
      <c r="D57" s="66">
        <v>180000</v>
      </c>
      <c r="E57" s="134">
        <f t="shared" si="0"/>
        <v>162000</v>
      </c>
    </row>
    <row r="58" spans="1:5" ht="30.75" customHeight="1">
      <c r="A58" s="10">
        <v>55</v>
      </c>
      <c r="B58" s="10">
        <f t="shared" si="2"/>
        <v>55</v>
      </c>
      <c r="C58" s="130" t="s">
        <v>1044</v>
      </c>
      <c r="D58" s="66">
        <v>1800000</v>
      </c>
      <c r="E58" s="131">
        <f t="shared" si="0"/>
        <v>1620000</v>
      </c>
    </row>
    <row r="59" spans="1:5" ht="30.75" customHeight="1">
      <c r="A59" s="10">
        <v>56</v>
      </c>
      <c r="B59" s="10">
        <f t="shared" si="2"/>
        <v>56</v>
      </c>
      <c r="C59" s="130" t="s">
        <v>1045</v>
      </c>
      <c r="D59" s="66">
        <v>1200000</v>
      </c>
      <c r="E59" s="133">
        <f t="shared" si="0"/>
        <v>1080000</v>
      </c>
    </row>
    <row r="60" spans="1:5" ht="16.5">
      <c r="A60" s="10">
        <v>57</v>
      </c>
      <c r="B60" s="10">
        <f t="shared" si="2"/>
        <v>57</v>
      </c>
      <c r="C60" s="130" t="s">
        <v>1046</v>
      </c>
      <c r="D60" s="66">
        <v>1000000</v>
      </c>
      <c r="E60" s="134">
        <f t="shared" si="0"/>
        <v>900000</v>
      </c>
    </row>
    <row r="61" spans="1:5" ht="16.5">
      <c r="A61" s="10">
        <v>58</v>
      </c>
      <c r="B61" s="10">
        <f t="shared" si="2"/>
        <v>58</v>
      </c>
      <c r="C61" s="130" t="s">
        <v>1047</v>
      </c>
      <c r="D61" s="66">
        <v>120000</v>
      </c>
      <c r="E61" s="131">
        <f t="shared" si="0"/>
        <v>108000</v>
      </c>
    </row>
    <row r="62" spans="1:5" ht="16.5">
      <c r="A62" s="10"/>
      <c r="B62" s="9"/>
      <c r="C62" s="136" t="s">
        <v>670</v>
      </c>
      <c r="D62" s="66"/>
      <c r="E62" s="133"/>
    </row>
    <row r="63" spans="1:5" ht="16.5">
      <c r="A63" s="10">
        <v>59</v>
      </c>
      <c r="B63" s="10">
        <v>1</v>
      </c>
      <c r="C63" s="132" t="s">
        <v>1422</v>
      </c>
      <c r="D63" s="66">
        <v>10000</v>
      </c>
      <c r="E63" s="134">
        <f t="shared" si="0"/>
        <v>9000</v>
      </c>
    </row>
    <row r="64" spans="1:5" ht="16.5">
      <c r="A64" s="10">
        <v>60</v>
      </c>
      <c r="B64" s="10">
        <f aca="true" t="shared" si="3" ref="B64:B70">B63+1</f>
        <v>2</v>
      </c>
      <c r="C64" s="130" t="s">
        <v>1048</v>
      </c>
      <c r="D64" s="66">
        <v>20000</v>
      </c>
      <c r="E64" s="134">
        <f t="shared" si="0"/>
        <v>18000</v>
      </c>
    </row>
    <row r="65" spans="1:5" ht="16.5">
      <c r="A65" s="10">
        <v>61</v>
      </c>
      <c r="B65" s="10">
        <f t="shared" si="3"/>
        <v>3</v>
      </c>
      <c r="C65" s="130" t="s">
        <v>1049</v>
      </c>
      <c r="D65" s="66">
        <v>10000</v>
      </c>
      <c r="E65" s="134">
        <f t="shared" si="0"/>
        <v>9000</v>
      </c>
    </row>
    <row r="66" spans="1:5" ht="16.5">
      <c r="A66" s="10">
        <v>62</v>
      </c>
      <c r="B66" s="10">
        <f t="shared" si="3"/>
        <v>4</v>
      </c>
      <c r="C66" s="130" t="s">
        <v>1050</v>
      </c>
      <c r="D66" s="66">
        <v>10000</v>
      </c>
      <c r="E66" s="134">
        <f t="shared" si="0"/>
        <v>9000</v>
      </c>
    </row>
    <row r="67" spans="1:5" ht="16.5">
      <c r="A67" s="10">
        <v>63</v>
      </c>
      <c r="B67" s="10">
        <f t="shared" si="3"/>
        <v>5</v>
      </c>
      <c r="C67" s="130" t="s">
        <v>1051</v>
      </c>
      <c r="D67" s="66">
        <v>12000</v>
      </c>
      <c r="E67" s="131">
        <f t="shared" si="0"/>
        <v>10800</v>
      </c>
    </row>
    <row r="68" spans="1:5" ht="16.5">
      <c r="A68" s="10">
        <v>64</v>
      </c>
      <c r="B68" s="10">
        <f t="shared" si="3"/>
        <v>6</v>
      </c>
      <c r="C68" s="130" t="s">
        <v>1052</v>
      </c>
      <c r="D68" s="66">
        <v>10000</v>
      </c>
      <c r="E68" s="131">
        <f aca="true" t="shared" si="4" ref="E68:E130">D68*90%</f>
        <v>9000</v>
      </c>
    </row>
    <row r="69" spans="1:5" ht="16.5">
      <c r="A69" s="10">
        <v>65</v>
      </c>
      <c r="B69" s="10">
        <f t="shared" si="3"/>
        <v>7</v>
      </c>
      <c r="C69" s="130" t="s">
        <v>1053</v>
      </c>
      <c r="D69" s="66">
        <v>15000</v>
      </c>
      <c r="E69" s="131">
        <f t="shared" si="4"/>
        <v>13500</v>
      </c>
    </row>
    <row r="70" spans="1:5" ht="16.5">
      <c r="A70" s="10">
        <v>66</v>
      </c>
      <c r="B70" s="10">
        <f t="shared" si="3"/>
        <v>8</v>
      </c>
      <c r="C70" s="130" t="s">
        <v>1054</v>
      </c>
      <c r="D70" s="66">
        <v>10000</v>
      </c>
      <c r="E70" s="133">
        <f t="shared" si="4"/>
        <v>9000</v>
      </c>
    </row>
    <row r="71" spans="1:5" ht="16.5">
      <c r="A71" s="10">
        <v>67</v>
      </c>
      <c r="B71" s="10">
        <v>9</v>
      </c>
      <c r="C71" s="130" t="s">
        <v>1055</v>
      </c>
      <c r="D71" s="66">
        <v>5000</v>
      </c>
      <c r="E71" s="131">
        <f t="shared" si="4"/>
        <v>4500</v>
      </c>
    </row>
    <row r="72" spans="1:5" ht="16.5">
      <c r="A72" s="10">
        <v>68</v>
      </c>
      <c r="B72" s="10">
        <f aca="true" t="shared" si="5" ref="B72:B90">B71+1</f>
        <v>10</v>
      </c>
      <c r="C72" s="130" t="s">
        <v>1056</v>
      </c>
      <c r="D72" s="66">
        <v>5000</v>
      </c>
      <c r="E72" s="133">
        <f t="shared" si="4"/>
        <v>4500</v>
      </c>
    </row>
    <row r="73" spans="1:5" ht="16.5">
      <c r="A73" s="10">
        <v>69</v>
      </c>
      <c r="B73" s="10">
        <f t="shared" si="5"/>
        <v>11</v>
      </c>
      <c r="C73" s="130" t="s">
        <v>1057</v>
      </c>
      <c r="D73" s="66">
        <v>5000</v>
      </c>
      <c r="E73" s="134">
        <f t="shared" si="4"/>
        <v>4500</v>
      </c>
    </row>
    <row r="74" spans="1:5" ht="16.5">
      <c r="A74" s="10">
        <v>70</v>
      </c>
      <c r="B74" s="10">
        <f t="shared" si="5"/>
        <v>12</v>
      </c>
      <c r="C74" s="130" t="s">
        <v>1058</v>
      </c>
      <c r="D74" s="66">
        <v>50000</v>
      </c>
      <c r="E74" s="131">
        <f t="shared" si="4"/>
        <v>45000</v>
      </c>
    </row>
    <row r="75" spans="1:5" ht="16.5">
      <c r="A75" s="10">
        <v>71</v>
      </c>
      <c r="B75" s="10">
        <f t="shared" si="5"/>
        <v>13</v>
      </c>
      <c r="C75" s="130" t="s">
        <v>1059</v>
      </c>
      <c r="D75" s="66">
        <v>10000</v>
      </c>
      <c r="E75" s="131">
        <f t="shared" si="4"/>
        <v>9000</v>
      </c>
    </row>
    <row r="76" spans="1:5" ht="16.5">
      <c r="A76" s="10">
        <v>72</v>
      </c>
      <c r="B76" s="10">
        <f t="shared" si="5"/>
        <v>14</v>
      </c>
      <c r="C76" s="130" t="s">
        <v>1060</v>
      </c>
      <c r="D76" s="66">
        <v>10000</v>
      </c>
      <c r="E76" s="133">
        <f t="shared" si="4"/>
        <v>9000</v>
      </c>
    </row>
    <row r="77" spans="1:5" ht="16.5">
      <c r="A77" s="10">
        <v>73</v>
      </c>
      <c r="B77" s="10">
        <f t="shared" si="5"/>
        <v>15</v>
      </c>
      <c r="C77" s="130" t="s">
        <v>1061</v>
      </c>
      <c r="D77" s="66">
        <v>10000</v>
      </c>
      <c r="E77" s="131">
        <f t="shared" si="4"/>
        <v>9000</v>
      </c>
    </row>
    <row r="78" spans="1:5" ht="16.5">
      <c r="A78" s="10">
        <v>74</v>
      </c>
      <c r="B78" s="10">
        <f t="shared" si="5"/>
        <v>16</v>
      </c>
      <c r="C78" s="130" t="s">
        <v>1062</v>
      </c>
      <c r="D78" s="66">
        <v>10000</v>
      </c>
      <c r="E78" s="133">
        <f t="shared" si="4"/>
        <v>9000</v>
      </c>
    </row>
    <row r="79" spans="1:5" ht="16.5">
      <c r="A79" s="10">
        <v>75</v>
      </c>
      <c r="B79" s="10">
        <f t="shared" si="5"/>
        <v>17</v>
      </c>
      <c r="C79" s="130" t="s">
        <v>1063</v>
      </c>
      <c r="D79" s="66">
        <v>7000</v>
      </c>
      <c r="E79" s="131">
        <f t="shared" si="4"/>
        <v>6300</v>
      </c>
    </row>
    <row r="80" spans="1:5" ht="16.5">
      <c r="A80" s="10">
        <v>76</v>
      </c>
      <c r="B80" s="10">
        <f t="shared" si="5"/>
        <v>18</v>
      </c>
      <c r="C80" s="130" t="s">
        <v>1064</v>
      </c>
      <c r="D80" s="66">
        <v>10000</v>
      </c>
      <c r="E80" s="131">
        <f t="shared" si="4"/>
        <v>9000</v>
      </c>
    </row>
    <row r="81" spans="1:5" ht="16.5">
      <c r="A81" s="10">
        <v>77</v>
      </c>
      <c r="B81" s="10">
        <f t="shared" si="5"/>
        <v>19</v>
      </c>
      <c r="C81" s="130" t="s">
        <v>1065</v>
      </c>
      <c r="D81" s="66">
        <v>10000</v>
      </c>
      <c r="E81" s="131">
        <f t="shared" si="4"/>
        <v>9000</v>
      </c>
    </row>
    <row r="82" spans="1:5" ht="16.5">
      <c r="A82" s="10">
        <v>78</v>
      </c>
      <c r="B82" s="10">
        <f t="shared" si="5"/>
        <v>20</v>
      </c>
      <c r="C82" s="130" t="s">
        <v>1066</v>
      </c>
      <c r="D82" s="66">
        <v>30000</v>
      </c>
      <c r="E82" s="133">
        <f t="shared" si="4"/>
        <v>27000</v>
      </c>
    </row>
    <row r="83" spans="1:5" ht="16.5">
      <c r="A83" s="10">
        <v>79</v>
      </c>
      <c r="B83" s="10">
        <f t="shared" si="5"/>
        <v>21</v>
      </c>
      <c r="C83" s="130" t="s">
        <v>1067</v>
      </c>
      <c r="D83" s="66">
        <v>50000</v>
      </c>
      <c r="E83" s="131">
        <f t="shared" si="4"/>
        <v>45000</v>
      </c>
    </row>
    <row r="84" spans="1:5" ht="16.5">
      <c r="A84" s="10">
        <v>80</v>
      </c>
      <c r="B84" s="10">
        <f t="shared" si="5"/>
        <v>22</v>
      </c>
      <c r="C84" s="130" t="s">
        <v>1068</v>
      </c>
      <c r="D84" s="66">
        <v>15000</v>
      </c>
      <c r="E84" s="131">
        <f t="shared" si="4"/>
        <v>13500</v>
      </c>
    </row>
    <row r="85" spans="1:5" ht="16.5">
      <c r="A85" s="10">
        <v>81</v>
      </c>
      <c r="B85" s="10">
        <f t="shared" si="5"/>
        <v>23</v>
      </c>
      <c r="C85" s="130" t="s">
        <v>1069</v>
      </c>
      <c r="D85" s="66">
        <v>12000</v>
      </c>
      <c r="E85" s="133">
        <f t="shared" si="4"/>
        <v>10800</v>
      </c>
    </row>
    <row r="86" spans="1:5" ht="16.5">
      <c r="A86" s="10">
        <v>82</v>
      </c>
      <c r="B86" s="10">
        <f t="shared" si="5"/>
        <v>24</v>
      </c>
      <c r="C86" s="130" t="s">
        <v>1070</v>
      </c>
      <c r="D86" s="66">
        <v>7000</v>
      </c>
      <c r="E86" s="134">
        <f t="shared" si="4"/>
        <v>6300</v>
      </c>
    </row>
    <row r="87" spans="1:5" ht="16.5">
      <c r="A87" s="10">
        <v>83</v>
      </c>
      <c r="B87" s="10">
        <f t="shared" si="5"/>
        <v>25</v>
      </c>
      <c r="C87" s="130" t="s">
        <v>1071</v>
      </c>
      <c r="D87" s="66">
        <v>8000</v>
      </c>
      <c r="E87" s="131">
        <f t="shared" si="4"/>
        <v>7200</v>
      </c>
    </row>
    <row r="88" spans="1:5" ht="16.5">
      <c r="A88" s="10">
        <v>84</v>
      </c>
      <c r="B88" s="10">
        <f t="shared" si="5"/>
        <v>26</v>
      </c>
      <c r="C88" s="130" t="s">
        <v>1072</v>
      </c>
      <c r="D88" s="66">
        <v>12000</v>
      </c>
      <c r="E88" s="131">
        <f t="shared" si="4"/>
        <v>10800</v>
      </c>
    </row>
    <row r="89" spans="1:5" ht="16.5">
      <c r="A89" s="10">
        <v>85</v>
      </c>
      <c r="B89" s="10">
        <f t="shared" si="5"/>
        <v>27</v>
      </c>
      <c r="C89" s="130" t="s">
        <v>1073</v>
      </c>
      <c r="D89" s="66">
        <v>20000</v>
      </c>
      <c r="E89" s="131">
        <f t="shared" si="4"/>
        <v>18000</v>
      </c>
    </row>
    <row r="90" spans="1:5" ht="16.5">
      <c r="A90" s="10">
        <v>86</v>
      </c>
      <c r="B90" s="10">
        <f t="shared" si="5"/>
        <v>28</v>
      </c>
      <c r="C90" s="130" t="s">
        <v>1074</v>
      </c>
      <c r="D90" s="66">
        <v>10000</v>
      </c>
      <c r="E90" s="131">
        <f t="shared" si="4"/>
        <v>9000</v>
      </c>
    </row>
    <row r="91" spans="1:5" ht="16.5">
      <c r="A91" s="10">
        <v>87</v>
      </c>
      <c r="B91" s="10">
        <v>29</v>
      </c>
      <c r="C91" s="130" t="s">
        <v>1075</v>
      </c>
      <c r="D91" s="66">
        <v>10000</v>
      </c>
      <c r="E91" s="133">
        <f t="shared" si="4"/>
        <v>9000</v>
      </c>
    </row>
    <row r="92" spans="1:5" ht="16.5">
      <c r="A92" s="10">
        <v>88</v>
      </c>
      <c r="B92" s="10">
        <f aca="true" t="shared" si="6" ref="B92:B101">B91+1</f>
        <v>30</v>
      </c>
      <c r="C92" s="130" t="s">
        <v>1076</v>
      </c>
      <c r="D92" s="66">
        <v>30000</v>
      </c>
      <c r="E92" s="134">
        <f t="shared" si="4"/>
        <v>27000</v>
      </c>
    </row>
    <row r="93" spans="1:5" ht="16.5">
      <c r="A93" s="10">
        <v>89</v>
      </c>
      <c r="B93" s="10">
        <f t="shared" si="6"/>
        <v>31</v>
      </c>
      <c r="C93" s="130" t="s">
        <v>1077</v>
      </c>
      <c r="D93" s="66">
        <v>30000</v>
      </c>
      <c r="E93" s="134">
        <f t="shared" si="4"/>
        <v>27000</v>
      </c>
    </row>
    <row r="94" spans="1:5" ht="16.5">
      <c r="A94" s="10">
        <v>90</v>
      </c>
      <c r="B94" s="10">
        <f t="shared" si="6"/>
        <v>32</v>
      </c>
      <c r="C94" s="130" t="s">
        <v>1078</v>
      </c>
      <c r="D94" s="66">
        <v>30000</v>
      </c>
      <c r="E94" s="134">
        <f t="shared" si="4"/>
        <v>27000</v>
      </c>
    </row>
    <row r="95" spans="1:5" ht="16.5">
      <c r="A95" s="10">
        <v>91</v>
      </c>
      <c r="B95" s="10">
        <f t="shared" si="6"/>
        <v>33</v>
      </c>
      <c r="C95" s="130" t="s">
        <v>1079</v>
      </c>
      <c r="D95" s="66">
        <v>450000</v>
      </c>
      <c r="E95" s="134">
        <f t="shared" si="4"/>
        <v>405000</v>
      </c>
    </row>
    <row r="96" spans="1:5" ht="16.5">
      <c r="A96" s="10">
        <v>92</v>
      </c>
      <c r="B96" s="10">
        <f t="shared" si="6"/>
        <v>34</v>
      </c>
      <c r="C96" s="130" t="s">
        <v>1080</v>
      </c>
      <c r="D96" s="66">
        <v>900000</v>
      </c>
      <c r="E96" s="134">
        <f t="shared" si="4"/>
        <v>810000</v>
      </c>
    </row>
    <row r="97" spans="1:5" ht="16.5">
      <c r="A97" s="10">
        <v>93</v>
      </c>
      <c r="B97" s="10">
        <f t="shared" si="6"/>
        <v>35</v>
      </c>
      <c r="C97" s="130" t="s">
        <v>1081</v>
      </c>
      <c r="D97" s="66">
        <v>300000</v>
      </c>
      <c r="E97" s="131">
        <f t="shared" si="4"/>
        <v>270000</v>
      </c>
    </row>
    <row r="98" spans="1:5" ht="16.5">
      <c r="A98" s="10">
        <v>94</v>
      </c>
      <c r="B98" s="10">
        <f t="shared" si="6"/>
        <v>36</v>
      </c>
      <c r="C98" s="130" t="s">
        <v>1395</v>
      </c>
      <c r="D98" s="66">
        <v>900000</v>
      </c>
      <c r="E98" s="133">
        <f t="shared" si="4"/>
        <v>810000</v>
      </c>
    </row>
    <row r="99" spans="1:5" ht="16.5">
      <c r="A99" s="10">
        <v>95</v>
      </c>
      <c r="B99" s="10">
        <f t="shared" si="6"/>
        <v>37</v>
      </c>
      <c r="C99" s="130" t="s">
        <v>1082</v>
      </c>
      <c r="D99" s="66">
        <v>450000</v>
      </c>
      <c r="E99" s="134">
        <f t="shared" si="4"/>
        <v>405000</v>
      </c>
    </row>
    <row r="100" spans="1:5" ht="16.5">
      <c r="A100" s="10">
        <v>96</v>
      </c>
      <c r="B100" s="10">
        <f t="shared" si="6"/>
        <v>38</v>
      </c>
      <c r="C100" s="130" t="s">
        <v>1083</v>
      </c>
      <c r="D100" s="66">
        <v>1000000</v>
      </c>
      <c r="E100" s="131">
        <f t="shared" si="4"/>
        <v>900000</v>
      </c>
    </row>
    <row r="101" spans="1:5" ht="16.5">
      <c r="A101" s="10">
        <v>97</v>
      </c>
      <c r="B101" s="10">
        <f t="shared" si="6"/>
        <v>39</v>
      </c>
      <c r="C101" s="130" t="s">
        <v>1084</v>
      </c>
      <c r="D101" s="66">
        <v>450000</v>
      </c>
      <c r="E101" s="133">
        <f t="shared" si="4"/>
        <v>405000</v>
      </c>
    </row>
    <row r="102" spans="1:5" ht="31.5">
      <c r="A102" s="10"/>
      <c r="B102" s="9" t="s">
        <v>1431</v>
      </c>
      <c r="C102" s="136" t="s">
        <v>2270</v>
      </c>
      <c r="D102" s="66"/>
      <c r="E102" s="131"/>
    </row>
    <row r="103" spans="1:5" ht="16.5">
      <c r="A103" s="10"/>
      <c r="B103" s="9" t="s">
        <v>1432</v>
      </c>
      <c r="C103" s="136" t="s">
        <v>2271</v>
      </c>
      <c r="D103" s="66"/>
      <c r="E103" s="134"/>
    </row>
    <row r="104" spans="1:5" ht="16.5">
      <c r="A104" s="10">
        <v>98</v>
      </c>
      <c r="B104" s="10">
        <v>1</v>
      </c>
      <c r="C104" s="130" t="s">
        <v>1085</v>
      </c>
      <c r="D104" s="66">
        <v>35000</v>
      </c>
      <c r="E104" s="134">
        <f t="shared" si="4"/>
        <v>31500</v>
      </c>
    </row>
    <row r="105" spans="1:5" ht="16.5">
      <c r="A105" s="10">
        <v>99</v>
      </c>
      <c r="B105" s="10">
        <f aca="true" t="shared" si="7" ref="B105:B168">B104+1</f>
        <v>2</v>
      </c>
      <c r="C105" s="130" t="s">
        <v>1086</v>
      </c>
      <c r="D105" s="66">
        <v>50000</v>
      </c>
      <c r="E105" s="131">
        <f t="shared" si="4"/>
        <v>45000</v>
      </c>
    </row>
    <row r="106" spans="1:5" ht="16.5">
      <c r="A106" s="10">
        <v>100</v>
      </c>
      <c r="B106" s="10">
        <f t="shared" si="7"/>
        <v>3</v>
      </c>
      <c r="C106" s="130" t="s">
        <v>1087</v>
      </c>
      <c r="D106" s="66">
        <v>50000</v>
      </c>
      <c r="E106" s="129">
        <f t="shared" si="4"/>
        <v>45000</v>
      </c>
    </row>
    <row r="107" spans="1:5" ht="16.5">
      <c r="A107" s="10">
        <v>101</v>
      </c>
      <c r="B107" s="10">
        <f t="shared" si="7"/>
        <v>4</v>
      </c>
      <c r="C107" s="130" t="s">
        <v>1088</v>
      </c>
      <c r="D107" s="66">
        <v>50000</v>
      </c>
      <c r="E107" s="129">
        <f t="shared" si="4"/>
        <v>45000</v>
      </c>
    </row>
    <row r="108" spans="1:5" ht="16.5">
      <c r="A108" s="10">
        <v>102</v>
      </c>
      <c r="B108" s="10">
        <f t="shared" si="7"/>
        <v>5</v>
      </c>
      <c r="C108" s="130" t="s">
        <v>1089</v>
      </c>
      <c r="D108" s="66">
        <v>150000</v>
      </c>
      <c r="E108" s="131">
        <f t="shared" si="4"/>
        <v>135000</v>
      </c>
    </row>
    <row r="109" spans="1:5" ht="16.5">
      <c r="A109" s="10">
        <v>103</v>
      </c>
      <c r="B109" s="10">
        <f t="shared" si="7"/>
        <v>6</v>
      </c>
      <c r="C109" s="130" t="s">
        <v>1090</v>
      </c>
      <c r="D109" s="66">
        <v>120000</v>
      </c>
      <c r="E109" s="133">
        <f t="shared" si="4"/>
        <v>108000</v>
      </c>
    </row>
    <row r="110" spans="1:5" ht="16.5">
      <c r="A110" s="10">
        <v>104</v>
      </c>
      <c r="B110" s="10">
        <f t="shared" si="7"/>
        <v>7</v>
      </c>
      <c r="C110" s="130" t="s">
        <v>1091</v>
      </c>
      <c r="D110" s="66">
        <v>120000</v>
      </c>
      <c r="E110" s="134">
        <f t="shared" si="4"/>
        <v>108000</v>
      </c>
    </row>
    <row r="111" spans="1:5" ht="16.5">
      <c r="A111" s="10">
        <v>105</v>
      </c>
      <c r="B111" s="10">
        <f t="shared" si="7"/>
        <v>8</v>
      </c>
      <c r="C111" s="130" t="s">
        <v>1092</v>
      </c>
      <c r="D111" s="66">
        <v>170000</v>
      </c>
      <c r="E111" s="134">
        <f t="shared" si="4"/>
        <v>153000</v>
      </c>
    </row>
    <row r="112" spans="1:5" ht="16.5">
      <c r="A112" s="10">
        <v>106</v>
      </c>
      <c r="B112" s="10">
        <f t="shared" si="7"/>
        <v>9</v>
      </c>
      <c r="C112" s="130" t="s">
        <v>1093</v>
      </c>
      <c r="D112" s="66">
        <v>270000</v>
      </c>
      <c r="E112" s="134">
        <f t="shared" si="4"/>
        <v>243000</v>
      </c>
    </row>
    <row r="113" spans="1:5" ht="16.5">
      <c r="A113" s="10">
        <v>107</v>
      </c>
      <c r="B113" s="10">
        <f t="shared" si="7"/>
        <v>10</v>
      </c>
      <c r="C113" s="130" t="s">
        <v>1094</v>
      </c>
      <c r="D113" s="66">
        <v>120000</v>
      </c>
      <c r="E113" s="134">
        <f t="shared" si="4"/>
        <v>108000</v>
      </c>
    </row>
    <row r="114" spans="1:5" ht="16.5">
      <c r="A114" s="10">
        <v>108</v>
      </c>
      <c r="B114" s="10">
        <f t="shared" si="7"/>
        <v>11</v>
      </c>
      <c r="C114" s="130" t="s">
        <v>1095</v>
      </c>
      <c r="D114" s="66">
        <v>450000</v>
      </c>
      <c r="E114" s="131">
        <f t="shared" si="4"/>
        <v>405000</v>
      </c>
    </row>
    <row r="115" spans="1:5" ht="16.5">
      <c r="A115" s="10">
        <v>109</v>
      </c>
      <c r="B115" s="10">
        <f t="shared" si="7"/>
        <v>12</v>
      </c>
      <c r="C115" s="130" t="s">
        <v>1096</v>
      </c>
      <c r="D115" s="66">
        <v>2000000</v>
      </c>
      <c r="E115" s="133">
        <f t="shared" si="4"/>
        <v>1800000</v>
      </c>
    </row>
    <row r="116" spans="1:5" ht="17.25" customHeight="1">
      <c r="A116" s="10">
        <v>110</v>
      </c>
      <c r="B116" s="10">
        <f t="shared" si="7"/>
        <v>13</v>
      </c>
      <c r="C116" s="130" t="s">
        <v>1382</v>
      </c>
      <c r="D116" s="66">
        <v>900000</v>
      </c>
      <c r="E116" s="131">
        <f t="shared" si="4"/>
        <v>810000</v>
      </c>
    </row>
    <row r="117" spans="1:5" ht="16.5">
      <c r="A117" s="10">
        <v>111</v>
      </c>
      <c r="B117" s="10">
        <f t="shared" si="7"/>
        <v>14</v>
      </c>
      <c r="C117" s="130" t="s">
        <v>1097</v>
      </c>
      <c r="D117" s="66">
        <v>4500000</v>
      </c>
      <c r="E117" s="133">
        <f t="shared" si="4"/>
        <v>4050000</v>
      </c>
    </row>
    <row r="118" spans="1:5" ht="16.5">
      <c r="A118" s="10">
        <v>112</v>
      </c>
      <c r="B118" s="10">
        <f t="shared" si="7"/>
        <v>15</v>
      </c>
      <c r="C118" s="130" t="s">
        <v>1098</v>
      </c>
      <c r="D118" s="66">
        <v>4500000</v>
      </c>
      <c r="E118" s="134">
        <f t="shared" si="4"/>
        <v>4050000</v>
      </c>
    </row>
    <row r="119" spans="1:5" ht="16.5">
      <c r="A119" s="10">
        <v>113</v>
      </c>
      <c r="B119" s="10">
        <f t="shared" si="7"/>
        <v>16</v>
      </c>
      <c r="C119" s="130" t="s">
        <v>1099</v>
      </c>
      <c r="D119" s="66">
        <v>4500000</v>
      </c>
      <c r="E119" s="134">
        <f t="shared" si="4"/>
        <v>4050000</v>
      </c>
    </row>
    <row r="120" spans="1:5" ht="16.5">
      <c r="A120" s="10">
        <v>114</v>
      </c>
      <c r="B120" s="10">
        <f t="shared" si="7"/>
        <v>17</v>
      </c>
      <c r="C120" s="130" t="s">
        <v>1100</v>
      </c>
      <c r="D120" s="66">
        <v>4500000</v>
      </c>
      <c r="E120" s="131">
        <f t="shared" si="4"/>
        <v>4050000</v>
      </c>
    </row>
    <row r="121" spans="1:5" ht="16.5">
      <c r="A121" s="10">
        <v>115</v>
      </c>
      <c r="B121" s="10">
        <f t="shared" si="7"/>
        <v>18</v>
      </c>
      <c r="C121" s="130" t="s">
        <v>1101</v>
      </c>
      <c r="D121" s="66">
        <v>5000000</v>
      </c>
      <c r="E121" s="131">
        <f t="shared" si="4"/>
        <v>4500000</v>
      </c>
    </row>
    <row r="122" spans="1:5" ht="30.75" customHeight="1">
      <c r="A122" s="10">
        <v>116</v>
      </c>
      <c r="B122" s="10">
        <f t="shared" si="7"/>
        <v>19</v>
      </c>
      <c r="C122" s="135" t="s">
        <v>1383</v>
      </c>
      <c r="D122" s="66">
        <v>6000000</v>
      </c>
      <c r="E122" s="133">
        <f t="shared" si="4"/>
        <v>5400000</v>
      </c>
    </row>
    <row r="123" spans="1:5" ht="30" customHeight="1">
      <c r="A123" s="10">
        <v>117</v>
      </c>
      <c r="B123" s="10">
        <f t="shared" si="7"/>
        <v>20</v>
      </c>
      <c r="C123" s="130" t="s">
        <v>1102</v>
      </c>
      <c r="D123" s="66">
        <v>7000000</v>
      </c>
      <c r="E123" s="131">
        <f t="shared" si="4"/>
        <v>6300000</v>
      </c>
    </row>
    <row r="124" spans="1:5" ht="29.25" customHeight="1">
      <c r="A124" s="10">
        <v>118</v>
      </c>
      <c r="B124" s="10">
        <f t="shared" si="7"/>
        <v>21</v>
      </c>
      <c r="C124" s="130" t="s">
        <v>1103</v>
      </c>
      <c r="D124" s="66">
        <v>7000000</v>
      </c>
      <c r="E124" s="131">
        <f t="shared" si="4"/>
        <v>6300000</v>
      </c>
    </row>
    <row r="125" spans="1:5" ht="31.5" customHeight="1">
      <c r="A125" s="10">
        <v>119</v>
      </c>
      <c r="B125" s="10">
        <f t="shared" si="7"/>
        <v>22</v>
      </c>
      <c r="C125" s="130" t="s">
        <v>1104</v>
      </c>
      <c r="D125" s="66">
        <v>7000000</v>
      </c>
      <c r="E125" s="133">
        <f t="shared" si="4"/>
        <v>6300000</v>
      </c>
    </row>
    <row r="126" spans="1:5" ht="19.5" customHeight="1">
      <c r="A126" s="10">
        <v>120</v>
      </c>
      <c r="B126" s="10">
        <f t="shared" si="7"/>
        <v>23</v>
      </c>
      <c r="C126" s="130" t="s">
        <v>1105</v>
      </c>
      <c r="D126" s="66">
        <v>7000000</v>
      </c>
      <c r="E126" s="134">
        <f t="shared" si="4"/>
        <v>6300000</v>
      </c>
    </row>
    <row r="127" spans="1:5" ht="18.75" customHeight="1">
      <c r="A127" s="10">
        <v>121</v>
      </c>
      <c r="B127" s="10">
        <f t="shared" si="7"/>
        <v>24</v>
      </c>
      <c r="C127" s="130" t="s">
        <v>1106</v>
      </c>
      <c r="D127" s="66">
        <v>7000000</v>
      </c>
      <c r="E127" s="131">
        <f t="shared" si="4"/>
        <v>6300000</v>
      </c>
    </row>
    <row r="128" spans="1:5" ht="29.25" customHeight="1">
      <c r="A128" s="10">
        <v>122</v>
      </c>
      <c r="B128" s="10">
        <f t="shared" si="7"/>
        <v>25</v>
      </c>
      <c r="C128" s="130" t="s">
        <v>1107</v>
      </c>
      <c r="D128" s="66">
        <v>6000000</v>
      </c>
      <c r="E128" s="131">
        <f t="shared" si="4"/>
        <v>5400000</v>
      </c>
    </row>
    <row r="129" spans="1:5" ht="33.75" customHeight="1">
      <c r="A129" s="10">
        <v>123</v>
      </c>
      <c r="B129" s="10">
        <f t="shared" si="7"/>
        <v>26</v>
      </c>
      <c r="C129" s="130" t="s">
        <v>1108</v>
      </c>
      <c r="D129" s="66">
        <v>6000000</v>
      </c>
      <c r="E129" s="133">
        <f t="shared" si="4"/>
        <v>5400000</v>
      </c>
    </row>
    <row r="130" spans="1:5" ht="32.25" customHeight="1">
      <c r="A130" s="10">
        <v>124</v>
      </c>
      <c r="B130" s="10">
        <f t="shared" si="7"/>
        <v>27</v>
      </c>
      <c r="C130" s="130" t="s">
        <v>1109</v>
      </c>
      <c r="D130" s="66">
        <v>1200000</v>
      </c>
      <c r="E130" s="131">
        <f t="shared" si="4"/>
        <v>1080000</v>
      </c>
    </row>
    <row r="131" spans="1:5" ht="45" customHeight="1">
      <c r="A131" s="10">
        <v>125</v>
      </c>
      <c r="B131" s="10">
        <f t="shared" si="7"/>
        <v>28</v>
      </c>
      <c r="C131" s="130" t="s">
        <v>1110</v>
      </c>
      <c r="D131" s="66">
        <v>1800000</v>
      </c>
      <c r="E131" s="133">
        <f aca="true" t="shared" si="8" ref="E131:E194">D131*90%</f>
        <v>1620000</v>
      </c>
    </row>
    <row r="132" spans="1:5" ht="35.25" customHeight="1">
      <c r="A132" s="10">
        <v>126</v>
      </c>
      <c r="B132" s="10">
        <f t="shared" si="7"/>
        <v>29</v>
      </c>
      <c r="C132" s="130" t="s">
        <v>1111</v>
      </c>
      <c r="D132" s="66">
        <v>1800000</v>
      </c>
      <c r="E132" s="134">
        <f t="shared" si="8"/>
        <v>1620000</v>
      </c>
    </row>
    <row r="133" spans="1:5" ht="33.75" customHeight="1">
      <c r="A133" s="10">
        <v>127</v>
      </c>
      <c r="B133" s="10">
        <f t="shared" si="7"/>
        <v>30</v>
      </c>
      <c r="C133" s="130" t="s">
        <v>1112</v>
      </c>
      <c r="D133" s="66">
        <v>1800000</v>
      </c>
      <c r="E133" s="134">
        <f t="shared" si="8"/>
        <v>1620000</v>
      </c>
    </row>
    <row r="134" spans="1:5" ht="30.75" customHeight="1">
      <c r="A134" s="10">
        <v>128</v>
      </c>
      <c r="B134" s="10">
        <f t="shared" si="7"/>
        <v>31</v>
      </c>
      <c r="C134" s="130" t="s">
        <v>1113</v>
      </c>
      <c r="D134" s="66">
        <v>1000000</v>
      </c>
      <c r="E134" s="134">
        <f t="shared" si="8"/>
        <v>900000</v>
      </c>
    </row>
    <row r="135" spans="1:5" ht="16.5">
      <c r="A135" s="10">
        <v>129</v>
      </c>
      <c r="B135" s="10">
        <f t="shared" si="7"/>
        <v>32</v>
      </c>
      <c r="C135" s="130" t="s">
        <v>1114</v>
      </c>
      <c r="D135" s="66">
        <v>1800000</v>
      </c>
      <c r="E135" s="131">
        <f t="shared" si="8"/>
        <v>1620000</v>
      </c>
    </row>
    <row r="136" spans="1:5" ht="32.25" customHeight="1">
      <c r="A136" s="10">
        <v>130</v>
      </c>
      <c r="B136" s="10">
        <f t="shared" si="7"/>
        <v>33</v>
      </c>
      <c r="C136" s="130" t="s">
        <v>1115</v>
      </c>
      <c r="D136" s="66">
        <v>1800000</v>
      </c>
      <c r="E136" s="131">
        <f t="shared" si="8"/>
        <v>1620000</v>
      </c>
    </row>
    <row r="137" spans="1:5" ht="34.5" customHeight="1">
      <c r="A137" s="10">
        <v>131</v>
      </c>
      <c r="B137" s="10">
        <f t="shared" si="7"/>
        <v>34</v>
      </c>
      <c r="C137" s="130" t="s">
        <v>1116</v>
      </c>
      <c r="D137" s="66">
        <v>1800000</v>
      </c>
      <c r="E137" s="133">
        <f t="shared" si="8"/>
        <v>1620000</v>
      </c>
    </row>
    <row r="138" spans="1:5" ht="33.75" customHeight="1">
      <c r="A138" s="10">
        <v>132</v>
      </c>
      <c r="B138" s="10">
        <f t="shared" si="7"/>
        <v>35</v>
      </c>
      <c r="C138" s="130" t="s">
        <v>1117</v>
      </c>
      <c r="D138" s="66">
        <v>1800000</v>
      </c>
      <c r="E138" s="131">
        <f t="shared" si="8"/>
        <v>1620000</v>
      </c>
    </row>
    <row r="139" spans="1:5" ht="34.5" customHeight="1">
      <c r="A139" s="10">
        <v>133</v>
      </c>
      <c r="B139" s="10">
        <v>36</v>
      </c>
      <c r="C139" s="130" t="s">
        <v>1122</v>
      </c>
      <c r="D139" s="66">
        <v>1500000</v>
      </c>
      <c r="E139" s="131">
        <f t="shared" si="8"/>
        <v>1350000</v>
      </c>
    </row>
    <row r="140" spans="1:5" ht="16.5">
      <c r="A140" s="10">
        <v>134</v>
      </c>
      <c r="B140" s="10">
        <f t="shared" si="7"/>
        <v>37</v>
      </c>
      <c r="C140" s="130" t="s">
        <v>1123</v>
      </c>
      <c r="D140" s="66">
        <v>3000000</v>
      </c>
      <c r="E140" s="133">
        <f t="shared" si="8"/>
        <v>2700000</v>
      </c>
    </row>
    <row r="141" spans="1:5" ht="28.5" customHeight="1">
      <c r="A141" s="10">
        <v>135</v>
      </c>
      <c r="B141" s="10">
        <f t="shared" si="7"/>
        <v>38</v>
      </c>
      <c r="C141" s="130" t="s">
        <v>1124</v>
      </c>
      <c r="D141" s="66">
        <v>2000000</v>
      </c>
      <c r="E141" s="134">
        <f t="shared" si="8"/>
        <v>1800000</v>
      </c>
    </row>
    <row r="142" spans="1:5" ht="16.5">
      <c r="A142" s="10">
        <v>136</v>
      </c>
      <c r="B142" s="10">
        <f t="shared" si="7"/>
        <v>39</v>
      </c>
      <c r="C142" s="130" t="s">
        <v>1125</v>
      </c>
      <c r="D142" s="66">
        <v>3500000</v>
      </c>
      <c r="E142" s="131">
        <f t="shared" si="8"/>
        <v>3150000</v>
      </c>
    </row>
    <row r="143" spans="1:5" ht="16.5">
      <c r="A143" s="10">
        <v>137</v>
      </c>
      <c r="B143" s="10">
        <f t="shared" si="7"/>
        <v>40</v>
      </c>
      <c r="C143" s="130" t="s">
        <v>1126</v>
      </c>
      <c r="D143" s="66">
        <v>3500000</v>
      </c>
      <c r="E143" s="131">
        <f t="shared" si="8"/>
        <v>3150000</v>
      </c>
    </row>
    <row r="144" spans="1:5" ht="16.5">
      <c r="A144" s="10">
        <v>138</v>
      </c>
      <c r="B144" s="10">
        <f t="shared" si="7"/>
        <v>41</v>
      </c>
      <c r="C144" s="130" t="s">
        <v>1127</v>
      </c>
      <c r="D144" s="66">
        <v>3500000</v>
      </c>
      <c r="E144" s="133">
        <f t="shared" si="8"/>
        <v>3150000</v>
      </c>
    </row>
    <row r="145" spans="1:5" ht="16.5">
      <c r="A145" s="10">
        <v>139</v>
      </c>
      <c r="B145" s="10">
        <f t="shared" si="7"/>
        <v>42</v>
      </c>
      <c r="C145" s="130" t="s">
        <v>1128</v>
      </c>
      <c r="D145" s="66">
        <v>4500000</v>
      </c>
      <c r="E145" s="134">
        <f t="shared" si="8"/>
        <v>4050000</v>
      </c>
    </row>
    <row r="146" spans="1:5" ht="16.5">
      <c r="A146" s="10">
        <v>140</v>
      </c>
      <c r="B146" s="10">
        <f t="shared" si="7"/>
        <v>43</v>
      </c>
      <c r="C146" s="130" t="s">
        <v>1129</v>
      </c>
      <c r="D146" s="66">
        <v>4000000</v>
      </c>
      <c r="E146" s="134">
        <f t="shared" si="8"/>
        <v>3600000</v>
      </c>
    </row>
    <row r="147" spans="1:5" ht="16.5">
      <c r="A147" s="10">
        <v>141</v>
      </c>
      <c r="B147" s="10">
        <f t="shared" si="7"/>
        <v>44</v>
      </c>
      <c r="C147" s="130" t="s">
        <v>1130</v>
      </c>
      <c r="D147" s="66">
        <v>3000000</v>
      </c>
      <c r="E147" s="134">
        <f t="shared" si="8"/>
        <v>2700000</v>
      </c>
    </row>
    <row r="148" spans="1:5" ht="16.5">
      <c r="A148" s="10">
        <v>142</v>
      </c>
      <c r="B148" s="10">
        <f t="shared" si="7"/>
        <v>45</v>
      </c>
      <c r="C148" s="130" t="s">
        <v>1131</v>
      </c>
      <c r="D148" s="66">
        <v>5000000</v>
      </c>
      <c r="E148" s="134">
        <f t="shared" si="8"/>
        <v>4500000</v>
      </c>
    </row>
    <row r="149" spans="1:5" ht="16.5">
      <c r="A149" s="10">
        <v>143</v>
      </c>
      <c r="B149" s="10">
        <f t="shared" si="7"/>
        <v>46</v>
      </c>
      <c r="C149" s="130" t="s">
        <v>1132</v>
      </c>
      <c r="D149" s="66">
        <v>2500000</v>
      </c>
      <c r="E149" s="134">
        <f t="shared" si="8"/>
        <v>2250000</v>
      </c>
    </row>
    <row r="150" spans="1:5" ht="16.5">
      <c r="A150" s="10">
        <v>144</v>
      </c>
      <c r="B150" s="10">
        <f t="shared" si="7"/>
        <v>47</v>
      </c>
      <c r="C150" s="130" t="s">
        <v>1133</v>
      </c>
      <c r="D150" s="66">
        <v>1500000</v>
      </c>
      <c r="E150" s="134">
        <f t="shared" si="8"/>
        <v>1350000</v>
      </c>
    </row>
    <row r="151" spans="1:5" ht="15.75" customHeight="1">
      <c r="A151" s="10">
        <v>145</v>
      </c>
      <c r="B151" s="10">
        <f t="shared" si="7"/>
        <v>48</v>
      </c>
      <c r="C151" s="135" t="s">
        <v>1134</v>
      </c>
      <c r="D151" s="66">
        <v>3500000</v>
      </c>
      <c r="E151" s="131">
        <f t="shared" si="8"/>
        <v>3150000</v>
      </c>
    </row>
    <row r="152" spans="1:5" ht="16.5">
      <c r="A152" s="10">
        <v>146</v>
      </c>
      <c r="B152" s="10">
        <f t="shared" si="7"/>
        <v>49</v>
      </c>
      <c r="C152" s="130" t="s">
        <v>1135</v>
      </c>
      <c r="D152" s="66">
        <v>2000000</v>
      </c>
      <c r="E152" s="133">
        <f t="shared" si="8"/>
        <v>1800000</v>
      </c>
    </row>
    <row r="153" spans="1:5" ht="16.5">
      <c r="A153" s="10">
        <v>147</v>
      </c>
      <c r="B153" s="10">
        <f t="shared" si="7"/>
        <v>50</v>
      </c>
      <c r="C153" s="130" t="s">
        <v>1136</v>
      </c>
      <c r="D153" s="66">
        <v>2000000</v>
      </c>
      <c r="E153" s="131">
        <f t="shared" si="8"/>
        <v>1800000</v>
      </c>
    </row>
    <row r="154" spans="1:5" ht="16.5">
      <c r="A154" s="10">
        <v>148</v>
      </c>
      <c r="B154" s="10">
        <f t="shared" si="7"/>
        <v>51</v>
      </c>
      <c r="C154" s="130" t="s">
        <v>1137</v>
      </c>
      <c r="D154" s="66">
        <v>3000000</v>
      </c>
      <c r="E154" s="131">
        <f t="shared" si="8"/>
        <v>2700000</v>
      </c>
    </row>
    <row r="155" spans="1:5" ht="15.75" customHeight="1">
      <c r="A155" s="10">
        <v>149</v>
      </c>
      <c r="B155" s="10">
        <v>52</v>
      </c>
      <c r="C155" s="135" t="s">
        <v>1161</v>
      </c>
      <c r="D155" s="66">
        <v>800000</v>
      </c>
      <c r="E155" s="131">
        <f t="shared" si="8"/>
        <v>720000</v>
      </c>
    </row>
    <row r="156" spans="1:5" ht="14.25" customHeight="1">
      <c r="A156" s="10">
        <v>150</v>
      </c>
      <c r="B156" s="10">
        <f t="shared" si="7"/>
        <v>53</v>
      </c>
      <c r="C156" s="130" t="s">
        <v>1162</v>
      </c>
      <c r="D156" s="66">
        <v>1200000</v>
      </c>
      <c r="E156" s="133">
        <f t="shared" si="8"/>
        <v>1080000</v>
      </c>
    </row>
    <row r="157" spans="1:5" ht="31.5">
      <c r="A157" s="10">
        <v>151</v>
      </c>
      <c r="B157" s="10">
        <f t="shared" si="7"/>
        <v>54</v>
      </c>
      <c r="C157" s="135" t="s">
        <v>1163</v>
      </c>
      <c r="D157" s="66">
        <v>1000000</v>
      </c>
      <c r="E157" s="134">
        <f t="shared" si="8"/>
        <v>900000</v>
      </c>
    </row>
    <row r="158" spans="1:5" ht="28.5" customHeight="1">
      <c r="A158" s="10">
        <v>152</v>
      </c>
      <c r="B158" s="10">
        <f t="shared" si="7"/>
        <v>55</v>
      </c>
      <c r="C158" s="135" t="s">
        <v>1164</v>
      </c>
      <c r="D158" s="66">
        <v>700000</v>
      </c>
      <c r="E158" s="131">
        <f t="shared" si="8"/>
        <v>630000</v>
      </c>
    </row>
    <row r="159" spans="1:5" ht="16.5">
      <c r="A159" s="10">
        <v>153</v>
      </c>
      <c r="B159" s="10">
        <v>56</v>
      </c>
      <c r="C159" s="130" t="s">
        <v>1165</v>
      </c>
      <c r="D159" s="66">
        <v>3500000</v>
      </c>
      <c r="E159" s="133">
        <f t="shared" si="8"/>
        <v>3150000</v>
      </c>
    </row>
    <row r="160" spans="1:5" ht="16.5">
      <c r="A160" s="10">
        <v>154</v>
      </c>
      <c r="B160" s="10">
        <f t="shared" si="7"/>
        <v>57</v>
      </c>
      <c r="C160" s="130" t="s">
        <v>1166</v>
      </c>
      <c r="D160" s="66">
        <v>3500000</v>
      </c>
      <c r="E160" s="134">
        <f t="shared" si="8"/>
        <v>3150000</v>
      </c>
    </row>
    <row r="161" spans="1:5" ht="16.5">
      <c r="A161" s="10">
        <v>155</v>
      </c>
      <c r="B161" s="10">
        <f t="shared" si="7"/>
        <v>58</v>
      </c>
      <c r="C161" s="130" t="s">
        <v>1167</v>
      </c>
      <c r="D161" s="66">
        <v>3500000</v>
      </c>
      <c r="E161" s="131">
        <f t="shared" si="8"/>
        <v>3150000</v>
      </c>
    </row>
    <row r="162" spans="1:5" ht="32.25" customHeight="1">
      <c r="A162" s="10">
        <v>156</v>
      </c>
      <c r="B162" s="10">
        <f t="shared" si="7"/>
        <v>59</v>
      </c>
      <c r="C162" s="130" t="s">
        <v>1168</v>
      </c>
      <c r="D162" s="66">
        <v>2500000</v>
      </c>
      <c r="E162" s="131">
        <f t="shared" si="8"/>
        <v>2250000</v>
      </c>
    </row>
    <row r="163" spans="1:5" ht="32.25" customHeight="1">
      <c r="A163" s="10">
        <v>157</v>
      </c>
      <c r="B163" s="10">
        <f t="shared" si="7"/>
        <v>60</v>
      </c>
      <c r="C163" s="130" t="s">
        <v>1169</v>
      </c>
      <c r="D163" s="66">
        <v>3000000</v>
      </c>
      <c r="E163" s="133">
        <f t="shared" si="8"/>
        <v>2700000</v>
      </c>
    </row>
    <row r="164" spans="1:5" ht="21" customHeight="1">
      <c r="A164" s="10">
        <v>158</v>
      </c>
      <c r="B164" s="10">
        <f t="shared" si="7"/>
        <v>61</v>
      </c>
      <c r="C164" s="135" t="s">
        <v>1170</v>
      </c>
      <c r="D164" s="66">
        <v>2000000</v>
      </c>
      <c r="E164" s="131">
        <f t="shared" si="8"/>
        <v>1800000</v>
      </c>
    </row>
    <row r="165" spans="1:5" ht="32.25" customHeight="1">
      <c r="A165" s="10">
        <v>159</v>
      </c>
      <c r="B165" s="10">
        <f t="shared" si="7"/>
        <v>62</v>
      </c>
      <c r="C165" s="130" t="s">
        <v>1171</v>
      </c>
      <c r="D165" s="66">
        <v>2000000</v>
      </c>
      <c r="E165" s="131">
        <f t="shared" si="8"/>
        <v>1800000</v>
      </c>
    </row>
    <row r="166" spans="1:5" ht="31.5" customHeight="1">
      <c r="A166" s="10">
        <v>160</v>
      </c>
      <c r="B166" s="10">
        <f t="shared" si="7"/>
        <v>63</v>
      </c>
      <c r="C166" s="130" t="s">
        <v>1172</v>
      </c>
      <c r="D166" s="66">
        <v>1500000</v>
      </c>
      <c r="E166" s="131">
        <f t="shared" si="8"/>
        <v>1350000</v>
      </c>
    </row>
    <row r="167" spans="1:5" ht="16.5">
      <c r="A167" s="10">
        <v>161</v>
      </c>
      <c r="B167" s="10">
        <f t="shared" si="7"/>
        <v>64</v>
      </c>
      <c r="C167" s="130" t="s">
        <v>1290</v>
      </c>
      <c r="D167" s="66">
        <v>2000000</v>
      </c>
      <c r="E167" s="133">
        <f t="shared" si="8"/>
        <v>1800000</v>
      </c>
    </row>
    <row r="168" spans="1:5" ht="16.5">
      <c r="A168" s="10">
        <v>162</v>
      </c>
      <c r="B168" s="10">
        <f t="shared" si="7"/>
        <v>65</v>
      </c>
      <c r="C168" s="130" t="s">
        <v>1291</v>
      </c>
      <c r="D168" s="66">
        <v>2500000</v>
      </c>
      <c r="E168" s="131">
        <f t="shared" si="8"/>
        <v>2250000</v>
      </c>
    </row>
    <row r="169" spans="1:5" ht="29.25" customHeight="1">
      <c r="A169" s="10">
        <v>163</v>
      </c>
      <c r="B169" s="10">
        <f aca="true" t="shared" si="9" ref="B169:B217">B168+1</f>
        <v>66</v>
      </c>
      <c r="C169" s="130" t="s">
        <v>1292</v>
      </c>
      <c r="D169" s="66">
        <v>2500000</v>
      </c>
      <c r="E169" s="133">
        <f t="shared" si="8"/>
        <v>2250000</v>
      </c>
    </row>
    <row r="170" spans="1:5" ht="16.5">
      <c r="A170" s="10">
        <v>164</v>
      </c>
      <c r="B170" s="10">
        <f t="shared" si="9"/>
        <v>67</v>
      </c>
      <c r="C170" s="130" t="s">
        <v>1293</v>
      </c>
      <c r="D170" s="66">
        <v>3000000</v>
      </c>
      <c r="E170" s="134">
        <f t="shared" si="8"/>
        <v>2700000</v>
      </c>
    </row>
    <row r="171" spans="1:5" ht="30" customHeight="1">
      <c r="A171" s="10">
        <v>165</v>
      </c>
      <c r="B171" s="10">
        <f t="shared" si="9"/>
        <v>68</v>
      </c>
      <c r="C171" s="130" t="s">
        <v>1294</v>
      </c>
      <c r="D171" s="66">
        <v>3000000</v>
      </c>
      <c r="E171" s="131">
        <f t="shared" si="8"/>
        <v>2700000</v>
      </c>
    </row>
    <row r="172" spans="1:5" ht="16.5">
      <c r="A172" s="10">
        <v>166</v>
      </c>
      <c r="B172" s="10">
        <f t="shared" si="9"/>
        <v>69</v>
      </c>
      <c r="C172" s="130" t="s">
        <v>1295</v>
      </c>
      <c r="D172" s="66">
        <v>2000000</v>
      </c>
      <c r="E172" s="133">
        <f t="shared" si="8"/>
        <v>1800000</v>
      </c>
    </row>
    <row r="173" spans="1:5" ht="16.5">
      <c r="A173" s="10">
        <v>167</v>
      </c>
      <c r="B173" s="10">
        <f t="shared" si="9"/>
        <v>70</v>
      </c>
      <c r="C173" s="130" t="s">
        <v>1296</v>
      </c>
      <c r="D173" s="66">
        <v>2000000</v>
      </c>
      <c r="E173" s="131">
        <f t="shared" si="8"/>
        <v>1800000</v>
      </c>
    </row>
    <row r="174" spans="1:5" ht="16.5">
      <c r="A174" s="10">
        <v>168</v>
      </c>
      <c r="B174" s="10">
        <f t="shared" si="9"/>
        <v>71</v>
      </c>
      <c r="C174" s="130" t="s">
        <v>1297</v>
      </c>
      <c r="D174" s="66">
        <v>2000000</v>
      </c>
      <c r="E174" s="133">
        <f t="shared" si="8"/>
        <v>1800000</v>
      </c>
    </row>
    <row r="175" spans="1:5" ht="32.25" customHeight="1">
      <c r="A175" s="10">
        <v>169</v>
      </c>
      <c r="B175" s="10">
        <f t="shared" si="9"/>
        <v>72</v>
      </c>
      <c r="C175" s="130" t="s">
        <v>1298</v>
      </c>
      <c r="D175" s="66">
        <v>2500000</v>
      </c>
      <c r="E175" s="131">
        <f t="shared" si="8"/>
        <v>2250000</v>
      </c>
    </row>
    <row r="176" spans="1:5" ht="30.75" customHeight="1">
      <c r="A176" s="10">
        <v>170</v>
      </c>
      <c r="B176" s="10">
        <f t="shared" si="9"/>
        <v>73</v>
      </c>
      <c r="C176" s="130" t="s">
        <v>1384</v>
      </c>
      <c r="D176" s="66">
        <v>2500000</v>
      </c>
      <c r="E176" s="133">
        <f t="shared" si="8"/>
        <v>2250000</v>
      </c>
    </row>
    <row r="177" spans="1:5" ht="30.75" customHeight="1">
      <c r="A177" s="10">
        <v>171</v>
      </c>
      <c r="B177" s="10">
        <f t="shared" si="9"/>
        <v>74</v>
      </c>
      <c r="C177" s="135" t="s">
        <v>1299</v>
      </c>
      <c r="D177" s="66">
        <v>3500000</v>
      </c>
      <c r="E177" s="131">
        <f t="shared" si="8"/>
        <v>3150000</v>
      </c>
    </row>
    <row r="178" spans="1:5" ht="16.5">
      <c r="A178" s="10">
        <v>172</v>
      </c>
      <c r="B178" s="10">
        <f t="shared" si="9"/>
        <v>75</v>
      </c>
      <c r="C178" s="130" t="s">
        <v>1300</v>
      </c>
      <c r="D178" s="66">
        <v>2500000</v>
      </c>
      <c r="E178" s="131">
        <f t="shared" si="8"/>
        <v>2250000</v>
      </c>
    </row>
    <row r="179" spans="1:5" ht="16.5">
      <c r="A179" s="10">
        <v>173</v>
      </c>
      <c r="B179" s="10">
        <f t="shared" si="9"/>
        <v>76</v>
      </c>
      <c r="C179" s="130" t="s">
        <v>1301</v>
      </c>
      <c r="D179" s="66">
        <v>2000000</v>
      </c>
      <c r="E179" s="131">
        <f t="shared" si="8"/>
        <v>1800000</v>
      </c>
    </row>
    <row r="180" spans="1:5" ht="16.5">
      <c r="A180" s="10">
        <v>174</v>
      </c>
      <c r="B180" s="10">
        <f t="shared" si="9"/>
        <v>77</v>
      </c>
      <c r="C180" s="130" t="s">
        <v>1302</v>
      </c>
      <c r="D180" s="66">
        <v>2000000</v>
      </c>
      <c r="E180" s="133">
        <f t="shared" si="8"/>
        <v>1800000</v>
      </c>
    </row>
    <row r="181" spans="1:5" ht="16.5">
      <c r="A181" s="10">
        <v>175</v>
      </c>
      <c r="B181" s="10">
        <v>78</v>
      </c>
      <c r="C181" s="130" t="s">
        <v>1332</v>
      </c>
      <c r="D181" s="66">
        <v>2000000</v>
      </c>
      <c r="E181" s="134">
        <f t="shared" si="8"/>
        <v>1800000</v>
      </c>
    </row>
    <row r="182" spans="1:5" ht="16.5">
      <c r="A182" s="10">
        <v>176</v>
      </c>
      <c r="B182" s="10">
        <f t="shared" si="9"/>
        <v>79</v>
      </c>
      <c r="C182" s="130" t="s">
        <v>1333</v>
      </c>
      <c r="D182" s="66">
        <v>2000000</v>
      </c>
      <c r="E182" s="131">
        <f t="shared" si="8"/>
        <v>1800000</v>
      </c>
    </row>
    <row r="183" spans="1:5" ht="18" customHeight="1">
      <c r="A183" s="10">
        <v>177</v>
      </c>
      <c r="B183" s="10">
        <f t="shared" si="9"/>
        <v>80</v>
      </c>
      <c r="C183" s="130" t="s">
        <v>1334</v>
      </c>
      <c r="D183" s="66">
        <v>2000000</v>
      </c>
      <c r="E183" s="133">
        <f t="shared" si="8"/>
        <v>1800000</v>
      </c>
    </row>
    <row r="184" spans="1:5" ht="17.25" customHeight="1">
      <c r="A184" s="10">
        <v>178</v>
      </c>
      <c r="B184" s="10">
        <f t="shared" si="9"/>
        <v>81</v>
      </c>
      <c r="C184" s="130" t="s">
        <v>1335</v>
      </c>
      <c r="D184" s="66">
        <v>2000000</v>
      </c>
      <c r="E184" s="134">
        <f t="shared" si="8"/>
        <v>1800000</v>
      </c>
    </row>
    <row r="185" spans="1:5" ht="33" customHeight="1">
      <c r="A185" s="10">
        <v>179</v>
      </c>
      <c r="B185" s="10">
        <f t="shared" si="9"/>
        <v>82</v>
      </c>
      <c r="C185" s="135" t="s">
        <v>1336</v>
      </c>
      <c r="D185" s="66">
        <v>1500000</v>
      </c>
      <c r="E185" s="134">
        <f t="shared" si="8"/>
        <v>1350000</v>
      </c>
    </row>
    <row r="186" spans="1:5" ht="19.5" customHeight="1">
      <c r="A186" s="10">
        <v>180</v>
      </c>
      <c r="B186" s="10">
        <f t="shared" si="9"/>
        <v>83</v>
      </c>
      <c r="C186" s="130" t="s">
        <v>1338</v>
      </c>
      <c r="D186" s="66">
        <v>1500000</v>
      </c>
      <c r="E186" s="131">
        <f t="shared" si="8"/>
        <v>1350000</v>
      </c>
    </row>
    <row r="187" spans="1:5" ht="18" customHeight="1">
      <c r="A187" s="10">
        <v>181</v>
      </c>
      <c r="B187" s="10">
        <f t="shared" si="9"/>
        <v>84</v>
      </c>
      <c r="C187" s="130" t="s">
        <v>1339</v>
      </c>
      <c r="D187" s="66">
        <v>3000000</v>
      </c>
      <c r="E187" s="133">
        <f t="shared" si="8"/>
        <v>2700000</v>
      </c>
    </row>
    <row r="188" spans="1:5" ht="17.25" customHeight="1">
      <c r="A188" s="10">
        <v>182</v>
      </c>
      <c r="B188" s="10">
        <f t="shared" si="9"/>
        <v>85</v>
      </c>
      <c r="C188" s="130" t="s">
        <v>1340</v>
      </c>
      <c r="D188" s="66">
        <v>2000000</v>
      </c>
      <c r="E188" s="134">
        <f t="shared" si="8"/>
        <v>1800000</v>
      </c>
    </row>
    <row r="189" spans="1:5" ht="16.5">
      <c r="A189" s="10">
        <v>183</v>
      </c>
      <c r="B189" s="10">
        <f t="shared" si="9"/>
        <v>86</v>
      </c>
      <c r="C189" s="130" t="s">
        <v>1341</v>
      </c>
      <c r="D189" s="66">
        <v>4000000</v>
      </c>
      <c r="E189" s="131">
        <f t="shared" si="8"/>
        <v>3600000</v>
      </c>
    </row>
    <row r="190" spans="1:5" ht="29.25" customHeight="1">
      <c r="A190" s="10">
        <v>184</v>
      </c>
      <c r="B190" s="10">
        <f t="shared" si="9"/>
        <v>87</v>
      </c>
      <c r="C190" s="130" t="s">
        <v>1359</v>
      </c>
      <c r="D190" s="66">
        <v>3000000</v>
      </c>
      <c r="E190" s="133">
        <f t="shared" si="8"/>
        <v>2700000</v>
      </c>
    </row>
    <row r="191" spans="1:5" ht="31.5">
      <c r="A191" s="10">
        <v>185</v>
      </c>
      <c r="B191" s="10">
        <f t="shared" si="9"/>
        <v>88</v>
      </c>
      <c r="C191" s="130" t="s">
        <v>1360</v>
      </c>
      <c r="D191" s="66">
        <v>3000000</v>
      </c>
      <c r="E191" s="131">
        <f t="shared" si="8"/>
        <v>2700000</v>
      </c>
    </row>
    <row r="192" spans="1:5" ht="30" customHeight="1">
      <c r="A192" s="10">
        <v>186</v>
      </c>
      <c r="B192" s="10">
        <f t="shared" si="9"/>
        <v>89</v>
      </c>
      <c r="C192" s="135" t="s">
        <v>1398</v>
      </c>
      <c r="D192" s="66">
        <v>3000000</v>
      </c>
      <c r="E192" s="137">
        <f t="shared" si="8"/>
        <v>2700000</v>
      </c>
    </row>
    <row r="193" spans="1:5" ht="29.25" customHeight="1">
      <c r="A193" s="10">
        <v>187</v>
      </c>
      <c r="B193" s="10">
        <f t="shared" si="9"/>
        <v>90</v>
      </c>
      <c r="C193" s="135" t="s">
        <v>1399</v>
      </c>
      <c r="D193" s="66">
        <v>15000000</v>
      </c>
      <c r="E193" s="134">
        <f t="shared" si="8"/>
        <v>13500000</v>
      </c>
    </row>
    <row r="194" spans="1:5" ht="18.75" customHeight="1">
      <c r="A194" s="10">
        <v>188</v>
      </c>
      <c r="B194" s="10">
        <f t="shared" si="9"/>
        <v>91</v>
      </c>
      <c r="C194" s="135" t="s">
        <v>1400</v>
      </c>
      <c r="D194" s="66">
        <v>3000000</v>
      </c>
      <c r="E194" s="134">
        <f t="shared" si="8"/>
        <v>2700000</v>
      </c>
    </row>
    <row r="195" spans="1:5" ht="19.5" customHeight="1">
      <c r="A195" s="10">
        <v>189</v>
      </c>
      <c r="B195" s="10">
        <f t="shared" si="9"/>
        <v>92</v>
      </c>
      <c r="C195" s="135" t="s">
        <v>1401</v>
      </c>
      <c r="D195" s="66">
        <v>2500000</v>
      </c>
      <c r="E195" s="134">
        <f aca="true" t="shared" si="10" ref="E195:E257">D195*90%</f>
        <v>2250000</v>
      </c>
    </row>
    <row r="196" spans="1:5" ht="16.5">
      <c r="A196" s="10">
        <v>190</v>
      </c>
      <c r="B196" s="10">
        <f t="shared" si="9"/>
        <v>93</v>
      </c>
      <c r="C196" s="135" t="s">
        <v>1402</v>
      </c>
      <c r="D196" s="66">
        <v>3000000</v>
      </c>
      <c r="E196" s="134">
        <f t="shared" si="10"/>
        <v>2700000</v>
      </c>
    </row>
    <row r="197" spans="1:5" ht="31.5">
      <c r="A197" s="10">
        <v>191</v>
      </c>
      <c r="B197" s="10">
        <f t="shared" si="9"/>
        <v>94</v>
      </c>
      <c r="C197" s="135" t="s">
        <v>1403</v>
      </c>
      <c r="D197" s="66">
        <v>2500000</v>
      </c>
      <c r="E197" s="131">
        <f t="shared" si="10"/>
        <v>2250000</v>
      </c>
    </row>
    <row r="198" spans="1:5" ht="16.5">
      <c r="A198" s="10">
        <v>192</v>
      </c>
      <c r="B198" s="10">
        <f t="shared" si="9"/>
        <v>95</v>
      </c>
      <c r="C198" s="130" t="s">
        <v>0</v>
      </c>
      <c r="D198" s="66">
        <v>2000000</v>
      </c>
      <c r="E198" s="133">
        <f t="shared" si="10"/>
        <v>1800000</v>
      </c>
    </row>
    <row r="199" spans="1:5" ht="31.5" customHeight="1">
      <c r="A199" s="10">
        <v>193</v>
      </c>
      <c r="B199" s="10">
        <f t="shared" si="9"/>
        <v>96</v>
      </c>
      <c r="C199" s="130" t="s">
        <v>1</v>
      </c>
      <c r="D199" s="66">
        <v>2500000</v>
      </c>
      <c r="E199" s="134">
        <f t="shared" si="10"/>
        <v>2250000</v>
      </c>
    </row>
    <row r="200" spans="1:5" ht="32.25" customHeight="1">
      <c r="A200" s="10">
        <v>194</v>
      </c>
      <c r="B200" s="10">
        <f t="shared" si="9"/>
        <v>97</v>
      </c>
      <c r="C200" s="135" t="s">
        <v>2</v>
      </c>
      <c r="D200" s="66">
        <v>3000000</v>
      </c>
      <c r="E200" s="134">
        <f t="shared" si="10"/>
        <v>2700000</v>
      </c>
    </row>
    <row r="201" spans="1:5" ht="30" customHeight="1">
      <c r="A201" s="10">
        <v>195</v>
      </c>
      <c r="B201" s="10">
        <f t="shared" si="9"/>
        <v>98</v>
      </c>
      <c r="C201" s="135" t="s">
        <v>3</v>
      </c>
      <c r="D201" s="66">
        <v>2500000</v>
      </c>
      <c r="E201" s="134">
        <f t="shared" si="10"/>
        <v>2250000</v>
      </c>
    </row>
    <row r="202" spans="1:5" ht="16.5">
      <c r="A202" s="10">
        <v>196</v>
      </c>
      <c r="B202" s="10">
        <f t="shared" si="9"/>
        <v>99</v>
      </c>
      <c r="C202" s="130" t="s">
        <v>4</v>
      </c>
      <c r="D202" s="66">
        <v>2000000</v>
      </c>
      <c r="E202" s="134">
        <f t="shared" si="10"/>
        <v>1800000</v>
      </c>
    </row>
    <row r="203" spans="1:5" ht="28.5" customHeight="1">
      <c r="A203" s="10">
        <v>197</v>
      </c>
      <c r="B203" s="10">
        <f t="shared" si="9"/>
        <v>100</v>
      </c>
      <c r="C203" s="130" t="s">
        <v>5</v>
      </c>
      <c r="D203" s="66">
        <v>2200000</v>
      </c>
      <c r="E203" s="134">
        <f t="shared" si="10"/>
        <v>1980000</v>
      </c>
    </row>
    <row r="204" spans="1:5" ht="19.5" customHeight="1">
      <c r="A204" s="10">
        <v>198</v>
      </c>
      <c r="B204" s="10">
        <f t="shared" si="9"/>
        <v>101</v>
      </c>
      <c r="C204" s="135" t="s">
        <v>6</v>
      </c>
      <c r="D204" s="66">
        <v>2200000</v>
      </c>
      <c r="E204" s="134">
        <f t="shared" si="10"/>
        <v>1980000</v>
      </c>
    </row>
    <row r="205" spans="1:5" ht="16.5">
      <c r="A205" s="10">
        <v>199</v>
      </c>
      <c r="B205" s="10">
        <f t="shared" si="9"/>
        <v>102</v>
      </c>
      <c r="C205" s="130" t="s">
        <v>7</v>
      </c>
      <c r="D205" s="66">
        <v>2200000</v>
      </c>
      <c r="E205" s="134">
        <f t="shared" si="10"/>
        <v>1980000</v>
      </c>
    </row>
    <row r="206" spans="1:5" ht="30.75" customHeight="1">
      <c r="A206" s="10">
        <v>200</v>
      </c>
      <c r="B206" s="10">
        <f t="shared" si="9"/>
        <v>103</v>
      </c>
      <c r="C206" s="135" t="s">
        <v>8</v>
      </c>
      <c r="D206" s="66">
        <v>3000000</v>
      </c>
      <c r="E206" s="134">
        <f t="shared" si="10"/>
        <v>2700000</v>
      </c>
    </row>
    <row r="207" spans="1:5" ht="18" customHeight="1">
      <c r="A207" s="10">
        <v>201</v>
      </c>
      <c r="B207" s="10">
        <f t="shared" si="9"/>
        <v>104</v>
      </c>
      <c r="C207" s="135" t="s">
        <v>9</v>
      </c>
      <c r="D207" s="66">
        <v>1600000</v>
      </c>
      <c r="E207" s="131">
        <f t="shared" si="10"/>
        <v>1440000</v>
      </c>
    </row>
    <row r="208" spans="1:5" ht="19.5" customHeight="1">
      <c r="A208" s="10">
        <v>202</v>
      </c>
      <c r="B208" s="10">
        <f t="shared" si="9"/>
        <v>105</v>
      </c>
      <c r="C208" s="135" t="s">
        <v>10</v>
      </c>
      <c r="D208" s="66">
        <v>1600000</v>
      </c>
      <c r="E208" s="133">
        <f t="shared" si="10"/>
        <v>1440000</v>
      </c>
    </row>
    <row r="209" spans="1:5" ht="16.5">
      <c r="A209" s="10">
        <v>203</v>
      </c>
      <c r="B209" s="10">
        <f t="shared" si="9"/>
        <v>106</v>
      </c>
      <c r="C209" s="130" t="s">
        <v>11</v>
      </c>
      <c r="D209" s="66">
        <v>1200000</v>
      </c>
      <c r="E209" s="134">
        <f t="shared" si="10"/>
        <v>1080000</v>
      </c>
    </row>
    <row r="210" spans="1:5" ht="16.5">
      <c r="A210" s="10">
        <v>204</v>
      </c>
      <c r="B210" s="10">
        <f t="shared" si="9"/>
        <v>107</v>
      </c>
      <c r="C210" s="130" t="s">
        <v>12</v>
      </c>
      <c r="D210" s="66">
        <v>10000000</v>
      </c>
      <c r="E210" s="134">
        <f t="shared" si="10"/>
        <v>9000000</v>
      </c>
    </row>
    <row r="211" spans="1:5" ht="16.5">
      <c r="A211" s="10">
        <v>205</v>
      </c>
      <c r="B211" s="10">
        <f t="shared" si="9"/>
        <v>108</v>
      </c>
      <c r="C211" s="130" t="s">
        <v>13</v>
      </c>
      <c r="D211" s="66">
        <v>3000000</v>
      </c>
      <c r="E211" s="134">
        <f t="shared" si="10"/>
        <v>2700000</v>
      </c>
    </row>
    <row r="212" spans="1:5" ht="32.25" customHeight="1">
      <c r="A212" s="10">
        <v>206</v>
      </c>
      <c r="B212" s="10">
        <f t="shared" si="9"/>
        <v>109</v>
      </c>
      <c r="C212" s="135" t="s">
        <v>14</v>
      </c>
      <c r="D212" s="66">
        <v>1200000</v>
      </c>
      <c r="E212" s="134">
        <f t="shared" si="10"/>
        <v>1080000</v>
      </c>
    </row>
    <row r="213" spans="1:5" ht="18.75" customHeight="1">
      <c r="A213" s="10">
        <v>207</v>
      </c>
      <c r="B213" s="10">
        <f t="shared" si="9"/>
        <v>110</v>
      </c>
      <c r="C213" s="135" t="s">
        <v>15</v>
      </c>
      <c r="D213" s="66">
        <v>3000000</v>
      </c>
      <c r="E213" s="131">
        <f t="shared" si="10"/>
        <v>2700000</v>
      </c>
    </row>
    <row r="214" spans="1:5" ht="15.75" customHeight="1">
      <c r="A214" s="10">
        <v>208</v>
      </c>
      <c r="B214" s="10">
        <f t="shared" si="9"/>
        <v>111</v>
      </c>
      <c r="C214" s="135" t="s">
        <v>16</v>
      </c>
      <c r="D214" s="66">
        <v>2000000</v>
      </c>
      <c r="E214" s="131">
        <f t="shared" si="10"/>
        <v>1800000</v>
      </c>
    </row>
    <row r="215" spans="1:5" ht="31.5">
      <c r="A215" s="10">
        <v>209</v>
      </c>
      <c r="B215" s="10">
        <f t="shared" si="9"/>
        <v>112</v>
      </c>
      <c r="C215" s="135" t="s">
        <v>17</v>
      </c>
      <c r="D215" s="66">
        <v>1500000</v>
      </c>
      <c r="E215" s="131">
        <f t="shared" si="10"/>
        <v>1350000</v>
      </c>
    </row>
    <row r="216" spans="1:5" ht="15" customHeight="1">
      <c r="A216" s="10">
        <v>210</v>
      </c>
      <c r="B216" s="10">
        <f t="shared" si="9"/>
        <v>113</v>
      </c>
      <c r="C216" s="135" t="s">
        <v>18</v>
      </c>
      <c r="D216" s="66">
        <v>2000000</v>
      </c>
      <c r="E216" s="131">
        <f t="shared" si="10"/>
        <v>1800000</v>
      </c>
    </row>
    <row r="217" spans="1:5" ht="29.25" customHeight="1">
      <c r="A217" s="10">
        <v>211</v>
      </c>
      <c r="B217" s="10">
        <f t="shared" si="9"/>
        <v>114</v>
      </c>
      <c r="C217" s="135" t="s">
        <v>19</v>
      </c>
      <c r="D217" s="66">
        <v>1500000</v>
      </c>
      <c r="E217" s="134">
        <f t="shared" si="10"/>
        <v>1350000</v>
      </c>
    </row>
    <row r="218" spans="1:5" ht="16.5">
      <c r="A218" s="10"/>
      <c r="B218" s="9" t="s">
        <v>1538</v>
      </c>
      <c r="C218" s="136" t="s">
        <v>701</v>
      </c>
      <c r="D218" s="66"/>
      <c r="E218" s="131"/>
    </row>
    <row r="219" spans="1:5" ht="16.5">
      <c r="A219" s="10">
        <v>212</v>
      </c>
      <c r="B219" s="10">
        <v>1</v>
      </c>
      <c r="C219" s="130" t="s">
        <v>20</v>
      </c>
      <c r="D219" s="66">
        <v>5000</v>
      </c>
      <c r="E219" s="133">
        <f t="shared" si="10"/>
        <v>4500</v>
      </c>
    </row>
    <row r="220" spans="1:5" ht="16.5">
      <c r="A220" s="10">
        <v>213</v>
      </c>
      <c r="B220" s="10">
        <f aca="true" t="shared" si="11" ref="B220:B262">B219+1</f>
        <v>2</v>
      </c>
      <c r="C220" s="130" t="s">
        <v>21</v>
      </c>
      <c r="D220" s="66">
        <v>100000</v>
      </c>
      <c r="E220" s="134">
        <f t="shared" si="10"/>
        <v>90000</v>
      </c>
    </row>
    <row r="221" spans="1:5" ht="16.5">
      <c r="A221" s="10">
        <v>214</v>
      </c>
      <c r="B221" s="10">
        <f t="shared" si="11"/>
        <v>3</v>
      </c>
      <c r="C221" s="130" t="s">
        <v>22</v>
      </c>
      <c r="D221" s="66">
        <v>80000</v>
      </c>
      <c r="E221" s="134">
        <f t="shared" si="10"/>
        <v>72000</v>
      </c>
    </row>
    <row r="222" spans="1:5" ht="16.5">
      <c r="A222" s="10">
        <v>215</v>
      </c>
      <c r="B222" s="10">
        <f t="shared" si="11"/>
        <v>4</v>
      </c>
      <c r="C222" s="130" t="s">
        <v>23</v>
      </c>
      <c r="D222" s="66">
        <v>350000</v>
      </c>
      <c r="E222" s="134">
        <f t="shared" si="10"/>
        <v>315000</v>
      </c>
    </row>
    <row r="223" spans="1:5" ht="16.5">
      <c r="A223" s="10">
        <v>216</v>
      </c>
      <c r="B223" s="10">
        <f t="shared" si="11"/>
        <v>5</v>
      </c>
      <c r="C223" s="130" t="s">
        <v>24</v>
      </c>
      <c r="D223" s="66">
        <v>70000</v>
      </c>
      <c r="E223" s="134">
        <f t="shared" si="10"/>
        <v>63000</v>
      </c>
    </row>
    <row r="224" spans="1:5" ht="16.5">
      <c r="A224" s="10">
        <v>217</v>
      </c>
      <c r="B224" s="10">
        <f t="shared" si="11"/>
        <v>6</v>
      </c>
      <c r="C224" s="130" t="s">
        <v>25</v>
      </c>
      <c r="D224" s="66">
        <v>200000</v>
      </c>
      <c r="E224" s="131">
        <f t="shared" si="10"/>
        <v>180000</v>
      </c>
    </row>
    <row r="225" spans="1:5" ht="16.5">
      <c r="A225" s="10">
        <v>218</v>
      </c>
      <c r="B225" s="10">
        <f t="shared" si="11"/>
        <v>7</v>
      </c>
      <c r="C225" s="130" t="s">
        <v>26</v>
      </c>
      <c r="D225" s="66">
        <v>15000</v>
      </c>
      <c r="E225" s="131">
        <f t="shared" si="10"/>
        <v>13500</v>
      </c>
    </row>
    <row r="226" spans="1:5" ht="16.5">
      <c r="A226" s="10">
        <v>219</v>
      </c>
      <c r="B226" s="10">
        <f t="shared" si="11"/>
        <v>8</v>
      </c>
      <c r="C226" s="130" t="s">
        <v>27</v>
      </c>
      <c r="D226" s="66">
        <v>80000</v>
      </c>
      <c r="E226" s="131">
        <f t="shared" si="10"/>
        <v>72000</v>
      </c>
    </row>
    <row r="227" spans="1:5" ht="16.5">
      <c r="A227" s="10">
        <v>220</v>
      </c>
      <c r="B227" s="10">
        <v>9</v>
      </c>
      <c r="C227" s="130" t="s">
        <v>28</v>
      </c>
      <c r="D227" s="66">
        <v>12000</v>
      </c>
      <c r="E227" s="133">
        <f t="shared" si="10"/>
        <v>10800</v>
      </c>
    </row>
    <row r="228" spans="1:5" ht="16.5">
      <c r="A228" s="10">
        <v>221</v>
      </c>
      <c r="B228" s="10">
        <f t="shared" si="11"/>
        <v>10</v>
      </c>
      <c r="C228" s="130" t="s">
        <v>29</v>
      </c>
      <c r="D228" s="66">
        <v>25000</v>
      </c>
      <c r="E228" s="134">
        <f t="shared" si="10"/>
        <v>22500</v>
      </c>
    </row>
    <row r="229" spans="1:5" ht="16.5">
      <c r="A229" s="10">
        <v>222</v>
      </c>
      <c r="B229" s="10">
        <f t="shared" si="11"/>
        <v>11</v>
      </c>
      <c r="C229" s="130" t="s">
        <v>30</v>
      </c>
      <c r="D229" s="66">
        <v>180000</v>
      </c>
      <c r="E229" s="134">
        <f t="shared" si="10"/>
        <v>162000</v>
      </c>
    </row>
    <row r="230" spans="1:5" ht="16.5">
      <c r="A230" s="10">
        <v>223</v>
      </c>
      <c r="B230" s="10">
        <f t="shared" si="11"/>
        <v>12</v>
      </c>
      <c r="C230" s="130" t="s">
        <v>31</v>
      </c>
      <c r="D230" s="66">
        <v>35000</v>
      </c>
      <c r="E230" s="134">
        <f t="shared" si="10"/>
        <v>31500</v>
      </c>
    </row>
    <row r="231" spans="1:5" ht="16.5">
      <c r="A231" s="10">
        <v>224</v>
      </c>
      <c r="B231" s="10">
        <f t="shared" si="11"/>
        <v>13</v>
      </c>
      <c r="C231" s="130" t="s">
        <v>32</v>
      </c>
      <c r="D231" s="66">
        <v>80000</v>
      </c>
      <c r="E231" s="134">
        <f t="shared" si="10"/>
        <v>72000</v>
      </c>
    </row>
    <row r="232" spans="1:5" ht="14.25" customHeight="1">
      <c r="A232" s="10">
        <v>225</v>
      </c>
      <c r="B232" s="10">
        <f t="shared" si="11"/>
        <v>14</v>
      </c>
      <c r="C232" s="135" t="s">
        <v>33</v>
      </c>
      <c r="D232" s="66">
        <v>12000</v>
      </c>
      <c r="E232" s="131">
        <f t="shared" si="10"/>
        <v>10800</v>
      </c>
    </row>
    <row r="233" spans="1:5" ht="16.5" customHeight="1">
      <c r="A233" s="10">
        <v>226</v>
      </c>
      <c r="B233" s="10">
        <f t="shared" si="11"/>
        <v>15</v>
      </c>
      <c r="C233" s="135" t="s">
        <v>34</v>
      </c>
      <c r="D233" s="66">
        <v>400000</v>
      </c>
      <c r="E233" s="131">
        <f t="shared" si="10"/>
        <v>360000</v>
      </c>
    </row>
    <row r="234" spans="1:5" ht="16.5">
      <c r="A234" s="10">
        <v>227</v>
      </c>
      <c r="B234" s="10">
        <f t="shared" si="11"/>
        <v>16</v>
      </c>
      <c r="C234" s="130" t="s">
        <v>35</v>
      </c>
      <c r="D234" s="66">
        <v>150000</v>
      </c>
      <c r="E234" s="133">
        <f t="shared" si="10"/>
        <v>135000</v>
      </c>
    </row>
    <row r="235" spans="1:5" ht="16.5">
      <c r="A235" s="10">
        <v>228</v>
      </c>
      <c r="B235" s="10">
        <f t="shared" si="11"/>
        <v>17</v>
      </c>
      <c r="C235" s="130" t="s">
        <v>36</v>
      </c>
      <c r="D235" s="66">
        <v>120000</v>
      </c>
      <c r="E235" s="134">
        <f t="shared" si="10"/>
        <v>108000</v>
      </c>
    </row>
    <row r="236" spans="1:5" ht="16.5">
      <c r="A236" s="10">
        <v>229</v>
      </c>
      <c r="B236" s="10">
        <f t="shared" si="11"/>
        <v>18</v>
      </c>
      <c r="C236" s="130" t="s">
        <v>37</v>
      </c>
      <c r="D236" s="66">
        <v>180000</v>
      </c>
      <c r="E236" s="131">
        <f t="shared" si="10"/>
        <v>162000</v>
      </c>
    </row>
    <row r="237" spans="1:5" ht="16.5">
      <c r="A237" s="10">
        <v>230</v>
      </c>
      <c r="B237" s="10">
        <f t="shared" si="11"/>
        <v>19</v>
      </c>
      <c r="C237" s="130" t="s">
        <v>38</v>
      </c>
      <c r="D237" s="66">
        <v>100000</v>
      </c>
      <c r="E237" s="133">
        <f t="shared" si="10"/>
        <v>90000</v>
      </c>
    </row>
    <row r="238" spans="1:5" ht="16.5">
      <c r="A238" s="10">
        <v>231</v>
      </c>
      <c r="B238" s="10">
        <f t="shared" si="11"/>
        <v>20</v>
      </c>
      <c r="C238" s="130" t="s">
        <v>39</v>
      </c>
      <c r="D238" s="66">
        <v>150000</v>
      </c>
      <c r="E238" s="134">
        <f t="shared" si="10"/>
        <v>135000</v>
      </c>
    </row>
    <row r="239" spans="1:5" ht="16.5">
      <c r="A239" s="10">
        <v>232</v>
      </c>
      <c r="B239" s="10">
        <f t="shared" si="11"/>
        <v>21</v>
      </c>
      <c r="C239" s="130" t="s">
        <v>40</v>
      </c>
      <c r="D239" s="66">
        <v>400000</v>
      </c>
      <c r="E239" s="131">
        <f t="shared" si="10"/>
        <v>360000</v>
      </c>
    </row>
    <row r="240" spans="1:5" ht="16.5">
      <c r="A240" s="10">
        <v>233</v>
      </c>
      <c r="B240" s="10">
        <f t="shared" si="11"/>
        <v>22</v>
      </c>
      <c r="C240" s="130" t="s">
        <v>41</v>
      </c>
      <c r="D240" s="66">
        <v>700000</v>
      </c>
      <c r="E240" s="131">
        <f t="shared" si="10"/>
        <v>630000</v>
      </c>
    </row>
    <row r="241" spans="1:5" ht="16.5">
      <c r="A241" s="10">
        <v>234</v>
      </c>
      <c r="B241" s="10">
        <f t="shared" si="11"/>
        <v>23</v>
      </c>
      <c r="C241" s="130" t="s">
        <v>42</v>
      </c>
      <c r="D241" s="66">
        <v>1200000</v>
      </c>
      <c r="E241" s="133">
        <f t="shared" si="10"/>
        <v>1080000</v>
      </c>
    </row>
    <row r="242" spans="1:5" ht="16.5">
      <c r="A242" s="10">
        <v>235</v>
      </c>
      <c r="B242" s="10">
        <f t="shared" si="11"/>
        <v>24</v>
      </c>
      <c r="C242" s="130" t="s">
        <v>43</v>
      </c>
      <c r="D242" s="66">
        <v>500000</v>
      </c>
      <c r="E242" s="134">
        <f t="shared" si="10"/>
        <v>450000</v>
      </c>
    </row>
    <row r="243" spans="1:5" ht="16.5">
      <c r="A243" s="10">
        <v>236</v>
      </c>
      <c r="B243" s="10">
        <f t="shared" si="11"/>
        <v>25</v>
      </c>
      <c r="C243" s="130" t="s">
        <v>44</v>
      </c>
      <c r="D243" s="66">
        <v>1200000</v>
      </c>
      <c r="E243" s="134">
        <f t="shared" si="10"/>
        <v>1080000</v>
      </c>
    </row>
    <row r="244" spans="1:5" ht="16.5">
      <c r="A244" s="10">
        <v>237</v>
      </c>
      <c r="B244" s="10">
        <f t="shared" si="11"/>
        <v>26</v>
      </c>
      <c r="C244" s="130" t="s">
        <v>45</v>
      </c>
      <c r="D244" s="66">
        <v>350000</v>
      </c>
      <c r="E244" s="134">
        <f t="shared" si="10"/>
        <v>315000</v>
      </c>
    </row>
    <row r="245" spans="1:5" ht="30" customHeight="1">
      <c r="A245" s="10">
        <v>238</v>
      </c>
      <c r="B245" s="10">
        <f t="shared" si="11"/>
        <v>27</v>
      </c>
      <c r="C245" s="130" t="s">
        <v>46</v>
      </c>
      <c r="D245" s="66">
        <v>1500000</v>
      </c>
      <c r="E245" s="134">
        <f t="shared" si="10"/>
        <v>1350000</v>
      </c>
    </row>
    <row r="246" spans="1:5" ht="16.5">
      <c r="A246" s="10">
        <v>239</v>
      </c>
      <c r="B246" s="10">
        <f t="shared" si="11"/>
        <v>28</v>
      </c>
      <c r="C246" s="130" t="s">
        <v>47</v>
      </c>
      <c r="D246" s="66">
        <v>400000</v>
      </c>
      <c r="E246" s="134">
        <f t="shared" si="10"/>
        <v>360000</v>
      </c>
    </row>
    <row r="247" spans="1:5" ht="31.5">
      <c r="A247" s="10">
        <v>240</v>
      </c>
      <c r="B247" s="10">
        <f t="shared" si="11"/>
        <v>29</v>
      </c>
      <c r="C247" s="130" t="s">
        <v>48</v>
      </c>
      <c r="D247" s="66">
        <v>1300000</v>
      </c>
      <c r="E247" s="131">
        <f t="shared" si="10"/>
        <v>1170000</v>
      </c>
    </row>
    <row r="248" spans="1:5" ht="16.5">
      <c r="A248" s="10">
        <v>241</v>
      </c>
      <c r="B248" s="10">
        <v>30</v>
      </c>
      <c r="C248" s="130" t="s">
        <v>49</v>
      </c>
      <c r="D248" s="66">
        <v>500000</v>
      </c>
      <c r="E248" s="133">
        <f t="shared" si="10"/>
        <v>450000</v>
      </c>
    </row>
    <row r="249" spans="1:5" ht="16.5">
      <c r="A249" s="10">
        <v>242</v>
      </c>
      <c r="B249" s="10">
        <f t="shared" si="11"/>
        <v>31</v>
      </c>
      <c r="C249" s="130" t="s">
        <v>50</v>
      </c>
      <c r="D249" s="66">
        <v>350000</v>
      </c>
      <c r="E249" s="134">
        <f t="shared" si="10"/>
        <v>315000</v>
      </c>
    </row>
    <row r="250" spans="1:5" ht="16.5">
      <c r="A250" s="10">
        <v>243</v>
      </c>
      <c r="B250" s="10">
        <f t="shared" si="11"/>
        <v>32</v>
      </c>
      <c r="C250" s="130" t="s">
        <v>51</v>
      </c>
      <c r="D250" s="66">
        <v>650000</v>
      </c>
      <c r="E250" s="134">
        <f t="shared" si="10"/>
        <v>585000</v>
      </c>
    </row>
    <row r="251" spans="1:5" ht="16.5">
      <c r="A251" s="10">
        <v>244</v>
      </c>
      <c r="B251" s="10">
        <f t="shared" si="11"/>
        <v>33</v>
      </c>
      <c r="C251" s="130" t="s">
        <v>52</v>
      </c>
      <c r="D251" s="66">
        <v>3600000</v>
      </c>
      <c r="E251" s="134">
        <f t="shared" si="10"/>
        <v>3240000</v>
      </c>
    </row>
    <row r="252" spans="1:5" ht="16.5">
      <c r="A252" s="10">
        <v>245</v>
      </c>
      <c r="B252" s="10">
        <f t="shared" si="11"/>
        <v>34</v>
      </c>
      <c r="C252" s="130" t="s">
        <v>53</v>
      </c>
      <c r="D252" s="66">
        <v>2500000</v>
      </c>
      <c r="E252" s="134">
        <f t="shared" si="10"/>
        <v>2250000</v>
      </c>
    </row>
    <row r="253" spans="1:5" ht="16.5">
      <c r="A253" s="10">
        <v>246</v>
      </c>
      <c r="B253" s="10">
        <f t="shared" si="11"/>
        <v>35</v>
      </c>
      <c r="C253" s="130" t="s">
        <v>54</v>
      </c>
      <c r="D253" s="66">
        <v>1500000</v>
      </c>
      <c r="E253" s="134">
        <f t="shared" si="10"/>
        <v>1350000</v>
      </c>
    </row>
    <row r="254" spans="1:5" ht="16.5">
      <c r="A254" s="10">
        <v>247</v>
      </c>
      <c r="B254" s="10">
        <f t="shared" si="11"/>
        <v>36</v>
      </c>
      <c r="C254" s="130" t="s">
        <v>55</v>
      </c>
      <c r="D254" s="66">
        <v>2700000</v>
      </c>
      <c r="E254" s="134">
        <f t="shared" si="10"/>
        <v>2430000</v>
      </c>
    </row>
    <row r="255" spans="1:5" ht="16.5">
      <c r="A255" s="10">
        <v>248</v>
      </c>
      <c r="B255" s="10">
        <f t="shared" si="11"/>
        <v>37</v>
      </c>
      <c r="C255" s="130" t="s">
        <v>56</v>
      </c>
      <c r="D255" s="66">
        <v>35000</v>
      </c>
      <c r="E255" s="131">
        <f t="shared" si="10"/>
        <v>31500</v>
      </c>
    </row>
    <row r="256" spans="1:5" ht="16.5">
      <c r="A256" s="10">
        <v>249</v>
      </c>
      <c r="B256" s="10">
        <f t="shared" si="11"/>
        <v>38</v>
      </c>
      <c r="C256" s="130" t="s">
        <v>57</v>
      </c>
      <c r="D256" s="66">
        <v>70000</v>
      </c>
      <c r="E256" s="133">
        <f t="shared" si="10"/>
        <v>63000</v>
      </c>
    </row>
    <row r="257" spans="1:5" ht="16.5">
      <c r="A257" s="10">
        <v>250</v>
      </c>
      <c r="B257" s="10">
        <f t="shared" si="11"/>
        <v>39</v>
      </c>
      <c r="C257" s="130" t="s">
        <v>58</v>
      </c>
      <c r="D257" s="66">
        <v>3000000</v>
      </c>
      <c r="E257" s="134">
        <f t="shared" si="10"/>
        <v>2700000</v>
      </c>
    </row>
    <row r="258" spans="1:5" ht="31.5" customHeight="1">
      <c r="A258" s="10">
        <v>251</v>
      </c>
      <c r="B258" s="10">
        <v>40</v>
      </c>
      <c r="C258" s="135" t="s">
        <v>59</v>
      </c>
      <c r="D258" s="66">
        <v>5000000</v>
      </c>
      <c r="E258" s="134">
        <f aca="true" t="shared" si="12" ref="E258:E320">D258*90%</f>
        <v>4500000</v>
      </c>
    </row>
    <row r="259" spans="1:5" ht="31.5">
      <c r="A259" s="10">
        <v>252</v>
      </c>
      <c r="B259" s="10">
        <f t="shared" si="11"/>
        <v>41</v>
      </c>
      <c r="C259" s="135" t="s">
        <v>60</v>
      </c>
      <c r="D259" s="66">
        <v>5400000</v>
      </c>
      <c r="E259" s="134">
        <f t="shared" si="12"/>
        <v>4860000</v>
      </c>
    </row>
    <row r="260" spans="1:5" ht="16.5" customHeight="1">
      <c r="A260" s="10">
        <v>253</v>
      </c>
      <c r="B260" s="10">
        <f t="shared" si="11"/>
        <v>42</v>
      </c>
      <c r="C260" s="135" t="s">
        <v>61</v>
      </c>
      <c r="D260" s="66">
        <v>6000000</v>
      </c>
      <c r="E260" s="131">
        <f t="shared" si="12"/>
        <v>5400000</v>
      </c>
    </row>
    <row r="261" spans="1:5" ht="16.5">
      <c r="A261" s="10">
        <v>254</v>
      </c>
      <c r="B261" s="10">
        <f t="shared" si="11"/>
        <v>43</v>
      </c>
      <c r="C261" s="130" t="s">
        <v>62</v>
      </c>
      <c r="D261" s="66">
        <v>1200000</v>
      </c>
      <c r="E261" s="133">
        <f t="shared" si="12"/>
        <v>1080000</v>
      </c>
    </row>
    <row r="262" spans="1:5" ht="16.5">
      <c r="A262" s="10">
        <v>255</v>
      </c>
      <c r="B262" s="10">
        <f t="shared" si="11"/>
        <v>44</v>
      </c>
      <c r="C262" s="130" t="s">
        <v>63</v>
      </c>
      <c r="D262" s="66">
        <v>3000000</v>
      </c>
      <c r="E262" s="134">
        <f t="shared" si="12"/>
        <v>2700000</v>
      </c>
    </row>
    <row r="263" spans="1:5" ht="16.5">
      <c r="A263" s="10"/>
      <c r="B263" s="9" t="s">
        <v>1539</v>
      </c>
      <c r="C263" s="136" t="s">
        <v>1933</v>
      </c>
      <c r="D263" s="66"/>
      <c r="E263" s="134"/>
    </row>
    <row r="264" spans="1:5" ht="16.5">
      <c r="A264" s="10">
        <v>256</v>
      </c>
      <c r="B264" s="10">
        <v>1</v>
      </c>
      <c r="C264" s="130" t="s">
        <v>1510</v>
      </c>
      <c r="D264" s="66">
        <v>5000</v>
      </c>
      <c r="E264" s="134">
        <f t="shared" si="12"/>
        <v>4500</v>
      </c>
    </row>
    <row r="265" spans="1:5" ht="16.5">
      <c r="A265" s="10">
        <v>257</v>
      </c>
      <c r="B265" s="10">
        <f aca="true" t="shared" si="13" ref="B265:B328">B264+1</f>
        <v>2</v>
      </c>
      <c r="C265" s="130" t="s">
        <v>64</v>
      </c>
      <c r="D265" s="66">
        <v>40000</v>
      </c>
      <c r="E265" s="134">
        <f t="shared" si="12"/>
        <v>36000</v>
      </c>
    </row>
    <row r="266" spans="1:5" ht="16.5">
      <c r="A266" s="10">
        <v>258</v>
      </c>
      <c r="B266" s="10">
        <f t="shared" si="13"/>
        <v>3</v>
      </c>
      <c r="C266" s="130" t="s">
        <v>65</v>
      </c>
      <c r="D266" s="66">
        <v>35000</v>
      </c>
      <c r="E266" s="134">
        <f t="shared" si="12"/>
        <v>31500</v>
      </c>
    </row>
    <row r="267" spans="1:5" ht="16.5">
      <c r="A267" s="10">
        <v>259</v>
      </c>
      <c r="B267" s="10">
        <f t="shared" si="13"/>
        <v>4</v>
      </c>
      <c r="C267" s="130" t="s">
        <v>66</v>
      </c>
      <c r="D267" s="66">
        <v>20000</v>
      </c>
      <c r="E267" s="131">
        <f t="shared" si="12"/>
        <v>18000</v>
      </c>
    </row>
    <row r="268" spans="1:5" ht="16.5">
      <c r="A268" s="10">
        <v>260</v>
      </c>
      <c r="B268" s="10">
        <f t="shared" si="13"/>
        <v>5</v>
      </c>
      <c r="C268" s="130" t="s">
        <v>67</v>
      </c>
      <c r="D268" s="66">
        <v>35000</v>
      </c>
      <c r="E268" s="131">
        <f t="shared" si="12"/>
        <v>31500</v>
      </c>
    </row>
    <row r="269" spans="1:5" ht="16.5">
      <c r="A269" s="10">
        <v>261</v>
      </c>
      <c r="B269" s="10">
        <f t="shared" si="13"/>
        <v>6</v>
      </c>
      <c r="C269" s="130" t="s">
        <v>68</v>
      </c>
      <c r="D269" s="66">
        <v>15000</v>
      </c>
      <c r="E269" s="133">
        <f t="shared" si="12"/>
        <v>13500</v>
      </c>
    </row>
    <row r="270" spans="1:5" ht="16.5">
      <c r="A270" s="10">
        <v>262</v>
      </c>
      <c r="B270" s="10">
        <f t="shared" si="13"/>
        <v>7</v>
      </c>
      <c r="C270" s="130" t="s">
        <v>69</v>
      </c>
      <c r="D270" s="66">
        <v>40000</v>
      </c>
      <c r="E270" s="134">
        <f t="shared" si="12"/>
        <v>36000</v>
      </c>
    </row>
    <row r="271" spans="1:5" ht="16.5">
      <c r="A271" s="10">
        <v>263</v>
      </c>
      <c r="B271" s="10">
        <f t="shared" si="13"/>
        <v>8</v>
      </c>
      <c r="C271" s="130" t="s">
        <v>70</v>
      </c>
      <c r="D271" s="66">
        <v>10000</v>
      </c>
      <c r="E271" s="134">
        <f t="shared" si="12"/>
        <v>9000</v>
      </c>
    </row>
    <row r="272" spans="1:5" ht="16.5">
      <c r="A272" s="10">
        <v>264</v>
      </c>
      <c r="B272" s="10">
        <f t="shared" si="13"/>
        <v>9</v>
      </c>
      <c r="C272" s="138" t="s">
        <v>71</v>
      </c>
      <c r="D272" s="66">
        <v>10000</v>
      </c>
      <c r="E272" s="134">
        <f t="shared" si="12"/>
        <v>9000</v>
      </c>
    </row>
    <row r="273" spans="1:5" ht="16.5">
      <c r="A273" s="10">
        <v>265</v>
      </c>
      <c r="B273" s="10">
        <f t="shared" si="13"/>
        <v>10</v>
      </c>
      <c r="C273" s="130" t="s">
        <v>72</v>
      </c>
      <c r="D273" s="66">
        <v>15000</v>
      </c>
      <c r="E273" s="134">
        <f t="shared" si="12"/>
        <v>13500</v>
      </c>
    </row>
    <row r="274" spans="1:5" ht="16.5">
      <c r="A274" s="10">
        <v>266</v>
      </c>
      <c r="B274" s="10">
        <f t="shared" si="13"/>
        <v>11</v>
      </c>
      <c r="C274" s="130" t="s">
        <v>73</v>
      </c>
      <c r="D274" s="66">
        <v>8000</v>
      </c>
      <c r="E274" s="134">
        <f t="shared" si="12"/>
        <v>7200</v>
      </c>
    </row>
    <row r="275" spans="1:5" ht="16.5">
      <c r="A275" s="10">
        <v>267</v>
      </c>
      <c r="B275" s="10">
        <f t="shared" si="13"/>
        <v>12</v>
      </c>
      <c r="C275" s="139" t="s">
        <v>74</v>
      </c>
      <c r="D275" s="66">
        <v>400000</v>
      </c>
      <c r="E275" s="134">
        <f t="shared" si="12"/>
        <v>360000</v>
      </c>
    </row>
    <row r="276" spans="1:5" ht="16.5">
      <c r="A276" s="10">
        <v>268</v>
      </c>
      <c r="B276" s="10">
        <f t="shared" si="13"/>
        <v>13</v>
      </c>
      <c r="C276" s="130" t="s">
        <v>75</v>
      </c>
      <c r="D276" s="66">
        <v>400000</v>
      </c>
      <c r="E276" s="134">
        <f t="shared" si="12"/>
        <v>360000</v>
      </c>
    </row>
    <row r="277" spans="1:5" ht="16.5">
      <c r="A277" s="10">
        <v>269</v>
      </c>
      <c r="B277" s="10">
        <f t="shared" si="13"/>
        <v>14</v>
      </c>
      <c r="C277" s="130" t="s">
        <v>76</v>
      </c>
      <c r="D277" s="66">
        <v>10000</v>
      </c>
      <c r="E277" s="134">
        <f t="shared" si="12"/>
        <v>9000</v>
      </c>
    </row>
    <row r="278" spans="1:5" ht="16.5">
      <c r="A278" s="10">
        <v>270</v>
      </c>
      <c r="B278" s="10">
        <f t="shared" si="13"/>
        <v>15</v>
      </c>
      <c r="C278" s="130" t="s">
        <v>77</v>
      </c>
      <c r="D278" s="66">
        <v>10000</v>
      </c>
      <c r="E278" s="131">
        <f t="shared" si="12"/>
        <v>9000</v>
      </c>
    </row>
    <row r="279" spans="1:5" ht="16.5">
      <c r="A279" s="10">
        <v>271</v>
      </c>
      <c r="B279" s="10">
        <f t="shared" si="13"/>
        <v>16</v>
      </c>
      <c r="C279" s="130" t="s">
        <v>78</v>
      </c>
      <c r="D279" s="66">
        <v>12000</v>
      </c>
      <c r="E279" s="133">
        <f t="shared" si="12"/>
        <v>10800</v>
      </c>
    </row>
    <row r="280" spans="1:5" ht="16.5">
      <c r="A280" s="10">
        <v>272</v>
      </c>
      <c r="B280" s="10">
        <f t="shared" si="13"/>
        <v>17</v>
      </c>
      <c r="C280" s="130" t="s">
        <v>79</v>
      </c>
      <c r="D280" s="66">
        <v>470000</v>
      </c>
      <c r="E280" s="131">
        <f t="shared" si="12"/>
        <v>423000</v>
      </c>
    </row>
    <row r="281" spans="1:5" ht="16.5">
      <c r="A281" s="10">
        <v>273</v>
      </c>
      <c r="B281" s="10">
        <f t="shared" si="13"/>
        <v>18</v>
      </c>
      <c r="C281" s="130" t="s">
        <v>80</v>
      </c>
      <c r="D281" s="66">
        <v>550000</v>
      </c>
      <c r="E281" s="133">
        <f t="shared" si="12"/>
        <v>495000</v>
      </c>
    </row>
    <row r="282" spans="1:5" ht="16.5">
      <c r="A282" s="10">
        <v>274</v>
      </c>
      <c r="B282" s="10">
        <f t="shared" si="13"/>
        <v>19</v>
      </c>
      <c r="C282" s="138" t="s">
        <v>81</v>
      </c>
      <c r="D282" s="66">
        <v>500000</v>
      </c>
      <c r="E282" s="134">
        <f t="shared" si="12"/>
        <v>450000</v>
      </c>
    </row>
    <row r="283" spans="1:5" ht="18.75" customHeight="1">
      <c r="A283" s="10">
        <v>275</v>
      </c>
      <c r="B283" s="10">
        <f t="shared" si="13"/>
        <v>20</v>
      </c>
      <c r="C283" s="130" t="s">
        <v>82</v>
      </c>
      <c r="D283" s="66">
        <v>500000</v>
      </c>
      <c r="E283" s="134">
        <f t="shared" si="12"/>
        <v>450000</v>
      </c>
    </row>
    <row r="284" spans="1:5" ht="19.5" customHeight="1">
      <c r="A284" s="10">
        <v>276</v>
      </c>
      <c r="B284" s="10">
        <f t="shared" si="13"/>
        <v>21</v>
      </c>
      <c r="C284" s="130" t="s">
        <v>83</v>
      </c>
      <c r="D284" s="66">
        <v>250000</v>
      </c>
      <c r="E284" s="134">
        <f t="shared" si="12"/>
        <v>225000</v>
      </c>
    </row>
    <row r="285" spans="1:5" ht="16.5" customHeight="1">
      <c r="A285" s="10">
        <v>277</v>
      </c>
      <c r="B285" s="10">
        <f t="shared" si="13"/>
        <v>22</v>
      </c>
      <c r="C285" s="130" t="s">
        <v>84</v>
      </c>
      <c r="D285" s="66">
        <v>320000</v>
      </c>
      <c r="E285" s="131">
        <f t="shared" si="12"/>
        <v>288000</v>
      </c>
    </row>
    <row r="286" spans="1:5" ht="16.5">
      <c r="A286" s="10">
        <v>278</v>
      </c>
      <c r="B286" s="10">
        <f t="shared" si="13"/>
        <v>23</v>
      </c>
      <c r="C286" s="130" t="s">
        <v>85</v>
      </c>
      <c r="D286" s="66">
        <v>400000</v>
      </c>
      <c r="E286" s="133">
        <f t="shared" si="12"/>
        <v>360000</v>
      </c>
    </row>
    <row r="287" spans="1:5" ht="16.5">
      <c r="A287" s="10">
        <v>279</v>
      </c>
      <c r="B287" s="10">
        <f t="shared" si="13"/>
        <v>24</v>
      </c>
      <c r="C287" s="130" t="s">
        <v>86</v>
      </c>
      <c r="D287" s="66">
        <v>500000</v>
      </c>
      <c r="E287" s="134">
        <f t="shared" si="12"/>
        <v>450000</v>
      </c>
    </row>
    <row r="288" spans="1:5" ht="16.5">
      <c r="A288" s="10">
        <v>280</v>
      </c>
      <c r="B288" s="10">
        <f t="shared" si="13"/>
        <v>25</v>
      </c>
      <c r="C288" s="130" t="s">
        <v>87</v>
      </c>
      <c r="D288" s="66">
        <v>700000</v>
      </c>
      <c r="E288" s="134">
        <f t="shared" si="12"/>
        <v>630000</v>
      </c>
    </row>
    <row r="289" spans="1:5" ht="17.25" customHeight="1">
      <c r="A289" s="10">
        <v>281</v>
      </c>
      <c r="B289" s="10">
        <f t="shared" si="13"/>
        <v>26</v>
      </c>
      <c r="C289" s="130" t="s">
        <v>88</v>
      </c>
      <c r="D289" s="66">
        <v>650000</v>
      </c>
      <c r="E289" s="134">
        <f t="shared" si="12"/>
        <v>585000</v>
      </c>
    </row>
    <row r="290" spans="1:5" ht="16.5">
      <c r="A290" s="10">
        <v>282</v>
      </c>
      <c r="B290" s="10">
        <f t="shared" si="13"/>
        <v>27</v>
      </c>
      <c r="C290" s="130" t="s">
        <v>89</v>
      </c>
      <c r="D290" s="66">
        <v>600000</v>
      </c>
      <c r="E290" s="134">
        <f t="shared" si="12"/>
        <v>540000</v>
      </c>
    </row>
    <row r="291" spans="1:5" ht="16.5">
      <c r="A291" s="10">
        <v>283</v>
      </c>
      <c r="B291" s="10">
        <f t="shared" si="13"/>
        <v>28</v>
      </c>
      <c r="C291" s="138" t="s">
        <v>90</v>
      </c>
      <c r="D291" s="66">
        <v>400000</v>
      </c>
      <c r="E291" s="134">
        <f t="shared" si="12"/>
        <v>360000</v>
      </c>
    </row>
    <row r="292" spans="1:5" ht="16.5">
      <c r="A292" s="10">
        <v>284</v>
      </c>
      <c r="B292" s="10">
        <f t="shared" si="13"/>
        <v>29</v>
      </c>
      <c r="C292" s="130" t="s">
        <v>91</v>
      </c>
      <c r="D292" s="66">
        <v>8000</v>
      </c>
      <c r="E292" s="134">
        <f t="shared" si="12"/>
        <v>7200</v>
      </c>
    </row>
    <row r="293" spans="1:5" ht="16.5">
      <c r="A293" s="10">
        <v>285</v>
      </c>
      <c r="B293" s="10">
        <f t="shared" si="13"/>
        <v>30</v>
      </c>
      <c r="C293" s="130" t="s">
        <v>92</v>
      </c>
      <c r="D293" s="66">
        <v>450000</v>
      </c>
      <c r="E293" s="131">
        <f t="shared" si="12"/>
        <v>405000</v>
      </c>
    </row>
    <row r="294" spans="1:5" ht="28.5" customHeight="1">
      <c r="A294" s="10">
        <v>286</v>
      </c>
      <c r="B294" s="10">
        <f t="shared" si="13"/>
        <v>31</v>
      </c>
      <c r="C294" s="135" t="s">
        <v>93</v>
      </c>
      <c r="D294" s="66">
        <v>1000000</v>
      </c>
      <c r="E294" s="131">
        <f t="shared" si="12"/>
        <v>900000</v>
      </c>
    </row>
    <row r="295" spans="1:5" ht="16.5">
      <c r="A295" s="10">
        <v>287</v>
      </c>
      <c r="B295" s="10">
        <f t="shared" si="13"/>
        <v>32</v>
      </c>
      <c r="C295" s="130" t="s">
        <v>94</v>
      </c>
      <c r="D295" s="66">
        <v>250000</v>
      </c>
      <c r="E295" s="131">
        <f t="shared" si="12"/>
        <v>225000</v>
      </c>
    </row>
    <row r="296" spans="1:5" ht="31.5" customHeight="1">
      <c r="A296" s="10">
        <v>288</v>
      </c>
      <c r="B296" s="10">
        <f t="shared" si="13"/>
        <v>33</v>
      </c>
      <c r="C296" s="130" t="s">
        <v>95</v>
      </c>
      <c r="D296" s="66">
        <v>600000</v>
      </c>
      <c r="E296" s="133">
        <f t="shared" si="12"/>
        <v>540000</v>
      </c>
    </row>
    <row r="297" spans="1:5" ht="16.5">
      <c r="A297" s="10">
        <v>289</v>
      </c>
      <c r="B297" s="10">
        <f t="shared" si="13"/>
        <v>34</v>
      </c>
      <c r="C297" s="130" t="s">
        <v>96</v>
      </c>
      <c r="D297" s="66">
        <v>400000</v>
      </c>
      <c r="E297" s="134">
        <f t="shared" si="12"/>
        <v>360000</v>
      </c>
    </row>
    <row r="298" spans="1:5" ht="16.5">
      <c r="A298" s="10">
        <v>290</v>
      </c>
      <c r="B298" s="10">
        <f t="shared" si="13"/>
        <v>35</v>
      </c>
      <c r="C298" s="130" t="s">
        <v>97</v>
      </c>
      <c r="D298" s="66">
        <v>500000</v>
      </c>
      <c r="E298" s="134">
        <f t="shared" si="12"/>
        <v>450000</v>
      </c>
    </row>
    <row r="299" spans="1:5" ht="15.75" customHeight="1">
      <c r="A299" s="10">
        <v>291</v>
      </c>
      <c r="B299" s="10">
        <f t="shared" si="13"/>
        <v>36</v>
      </c>
      <c r="C299" s="130" t="s">
        <v>98</v>
      </c>
      <c r="D299" s="66">
        <v>280000</v>
      </c>
      <c r="E299" s="131">
        <f t="shared" si="12"/>
        <v>252000</v>
      </c>
    </row>
    <row r="300" spans="1:5" ht="16.5">
      <c r="A300" s="10">
        <v>292</v>
      </c>
      <c r="B300" s="10">
        <f t="shared" si="13"/>
        <v>37</v>
      </c>
      <c r="C300" s="130" t="s">
        <v>99</v>
      </c>
      <c r="D300" s="66">
        <v>800000</v>
      </c>
      <c r="E300" s="133">
        <f t="shared" si="12"/>
        <v>720000</v>
      </c>
    </row>
    <row r="301" spans="1:5" ht="16.5">
      <c r="A301" s="10">
        <v>293</v>
      </c>
      <c r="B301" s="10">
        <f t="shared" si="13"/>
        <v>38</v>
      </c>
      <c r="C301" s="130" t="s">
        <v>100</v>
      </c>
      <c r="D301" s="66">
        <v>450000</v>
      </c>
      <c r="E301" s="134">
        <f t="shared" si="12"/>
        <v>405000</v>
      </c>
    </row>
    <row r="302" spans="1:5" ht="16.5">
      <c r="A302" s="10">
        <v>294</v>
      </c>
      <c r="B302" s="10">
        <f t="shared" si="13"/>
        <v>39</v>
      </c>
      <c r="C302" s="130" t="s">
        <v>101</v>
      </c>
      <c r="D302" s="66">
        <v>600000</v>
      </c>
      <c r="E302" s="131">
        <f t="shared" si="12"/>
        <v>540000</v>
      </c>
    </row>
    <row r="303" spans="1:5" ht="16.5">
      <c r="A303" s="10">
        <v>295</v>
      </c>
      <c r="B303" s="10">
        <f t="shared" si="13"/>
        <v>40</v>
      </c>
      <c r="C303" s="130" t="s">
        <v>102</v>
      </c>
      <c r="D303" s="66">
        <v>600000</v>
      </c>
      <c r="E303" s="131">
        <f t="shared" si="12"/>
        <v>540000</v>
      </c>
    </row>
    <row r="304" spans="1:5" ht="16.5">
      <c r="A304" s="10">
        <v>296</v>
      </c>
      <c r="B304" s="10">
        <f t="shared" si="13"/>
        <v>41</v>
      </c>
      <c r="C304" s="130" t="s">
        <v>103</v>
      </c>
      <c r="D304" s="66">
        <v>300000</v>
      </c>
      <c r="E304" s="131">
        <f t="shared" si="12"/>
        <v>270000</v>
      </c>
    </row>
    <row r="305" spans="1:5" ht="16.5">
      <c r="A305" s="10">
        <v>297</v>
      </c>
      <c r="B305" s="10">
        <f t="shared" si="13"/>
        <v>42</v>
      </c>
      <c r="C305" s="130" t="s">
        <v>104</v>
      </c>
      <c r="D305" s="66">
        <v>400000</v>
      </c>
      <c r="E305" s="131">
        <f t="shared" si="12"/>
        <v>360000</v>
      </c>
    </row>
    <row r="306" spans="1:5" ht="20.25" customHeight="1">
      <c r="A306" s="10">
        <v>298</v>
      </c>
      <c r="B306" s="10">
        <f t="shared" si="13"/>
        <v>43</v>
      </c>
      <c r="C306" s="130" t="s">
        <v>105</v>
      </c>
      <c r="D306" s="66">
        <v>350000</v>
      </c>
      <c r="E306" s="133">
        <f t="shared" si="12"/>
        <v>315000</v>
      </c>
    </row>
    <row r="307" spans="1:5" ht="16.5">
      <c r="A307" s="10">
        <v>299</v>
      </c>
      <c r="B307" s="10">
        <f t="shared" si="13"/>
        <v>44</v>
      </c>
      <c r="C307" s="130" t="s">
        <v>106</v>
      </c>
      <c r="D307" s="66">
        <v>350000</v>
      </c>
      <c r="E307" s="131">
        <f t="shared" si="12"/>
        <v>315000</v>
      </c>
    </row>
    <row r="308" spans="1:5" ht="16.5">
      <c r="A308" s="10">
        <v>300</v>
      </c>
      <c r="B308" s="10">
        <f t="shared" si="13"/>
        <v>45</v>
      </c>
      <c r="C308" s="130" t="s">
        <v>107</v>
      </c>
      <c r="D308" s="66">
        <v>800000</v>
      </c>
      <c r="E308" s="133">
        <f t="shared" si="12"/>
        <v>720000</v>
      </c>
    </row>
    <row r="309" spans="1:5" ht="16.5">
      <c r="A309" s="10">
        <v>301</v>
      </c>
      <c r="B309" s="10">
        <f t="shared" si="13"/>
        <v>46</v>
      </c>
      <c r="C309" s="130" t="s">
        <v>1532</v>
      </c>
      <c r="D309" s="66">
        <v>400000</v>
      </c>
      <c r="E309" s="134">
        <f t="shared" si="12"/>
        <v>360000</v>
      </c>
    </row>
    <row r="310" spans="1:5" ht="15" customHeight="1">
      <c r="A310" s="10">
        <v>302</v>
      </c>
      <c r="B310" s="10">
        <f t="shared" si="13"/>
        <v>47</v>
      </c>
      <c r="C310" s="130" t="s">
        <v>108</v>
      </c>
      <c r="D310" s="66">
        <v>500000</v>
      </c>
      <c r="E310" s="134">
        <f t="shared" si="12"/>
        <v>450000</v>
      </c>
    </row>
    <row r="311" spans="1:5" ht="16.5">
      <c r="A311" s="10">
        <v>303</v>
      </c>
      <c r="B311" s="10">
        <f t="shared" si="13"/>
        <v>48</v>
      </c>
      <c r="C311" s="130" t="s">
        <v>109</v>
      </c>
      <c r="D311" s="66">
        <v>600000</v>
      </c>
      <c r="E311" s="134">
        <f t="shared" si="12"/>
        <v>540000</v>
      </c>
    </row>
    <row r="312" spans="1:5" ht="16.5">
      <c r="A312" s="10">
        <v>304</v>
      </c>
      <c r="B312" s="10">
        <f t="shared" si="13"/>
        <v>49</v>
      </c>
      <c r="C312" s="130" t="s">
        <v>110</v>
      </c>
      <c r="D312" s="66">
        <v>220000</v>
      </c>
      <c r="E312" s="134">
        <f t="shared" si="12"/>
        <v>198000</v>
      </c>
    </row>
    <row r="313" spans="1:5" ht="16.5">
      <c r="A313" s="10">
        <v>305</v>
      </c>
      <c r="B313" s="10">
        <f t="shared" si="13"/>
        <v>50</v>
      </c>
      <c r="C313" s="130" t="s">
        <v>111</v>
      </c>
      <c r="D313" s="66">
        <v>270000</v>
      </c>
      <c r="E313" s="131">
        <f t="shared" si="12"/>
        <v>243000</v>
      </c>
    </row>
    <row r="314" spans="1:5" ht="16.5">
      <c r="A314" s="10">
        <v>306</v>
      </c>
      <c r="B314" s="10">
        <f t="shared" si="13"/>
        <v>51</v>
      </c>
      <c r="C314" s="130" t="s">
        <v>1491</v>
      </c>
      <c r="D314" s="66">
        <v>600000</v>
      </c>
      <c r="E314" s="133">
        <f t="shared" si="12"/>
        <v>540000</v>
      </c>
    </row>
    <row r="315" spans="1:5" ht="16.5">
      <c r="A315" s="10">
        <v>307</v>
      </c>
      <c r="B315" s="10">
        <f t="shared" si="13"/>
        <v>52</v>
      </c>
      <c r="C315" s="130" t="s">
        <v>1492</v>
      </c>
      <c r="D315" s="66">
        <v>400000</v>
      </c>
      <c r="E315" s="134">
        <f t="shared" si="12"/>
        <v>360000</v>
      </c>
    </row>
    <row r="316" spans="1:5" ht="16.5">
      <c r="A316" s="10">
        <v>308</v>
      </c>
      <c r="B316" s="10">
        <f t="shared" si="13"/>
        <v>53</v>
      </c>
      <c r="C316" s="130" t="s">
        <v>1493</v>
      </c>
      <c r="D316" s="66">
        <v>400000</v>
      </c>
      <c r="E316" s="134">
        <f t="shared" si="12"/>
        <v>360000</v>
      </c>
    </row>
    <row r="317" spans="1:5" ht="16.5">
      <c r="A317" s="10">
        <v>309</v>
      </c>
      <c r="B317" s="10">
        <f t="shared" si="13"/>
        <v>54</v>
      </c>
      <c r="C317" s="130" t="s">
        <v>112</v>
      </c>
      <c r="D317" s="66">
        <v>400000</v>
      </c>
      <c r="E317" s="134">
        <f t="shared" si="12"/>
        <v>360000</v>
      </c>
    </row>
    <row r="318" spans="1:5" ht="15.75" customHeight="1">
      <c r="A318" s="10">
        <v>310</v>
      </c>
      <c r="B318" s="10">
        <f t="shared" si="13"/>
        <v>55</v>
      </c>
      <c r="C318" s="130" t="s">
        <v>1494</v>
      </c>
      <c r="D318" s="66">
        <v>300000</v>
      </c>
      <c r="E318" s="131">
        <f t="shared" si="12"/>
        <v>270000</v>
      </c>
    </row>
    <row r="319" spans="1:5" ht="16.5">
      <c r="A319" s="10">
        <v>311</v>
      </c>
      <c r="B319" s="10">
        <f t="shared" si="13"/>
        <v>56</v>
      </c>
      <c r="C319" s="130" t="s">
        <v>113</v>
      </c>
      <c r="D319" s="66">
        <v>600000</v>
      </c>
      <c r="E319" s="133">
        <f t="shared" si="12"/>
        <v>540000</v>
      </c>
    </row>
    <row r="320" spans="1:5" ht="16.5">
      <c r="A320" s="10">
        <v>312</v>
      </c>
      <c r="B320" s="10">
        <f t="shared" si="13"/>
        <v>57</v>
      </c>
      <c r="C320" s="130" t="s">
        <v>1487</v>
      </c>
      <c r="D320" s="66">
        <v>230000</v>
      </c>
      <c r="E320" s="131">
        <f t="shared" si="12"/>
        <v>207000</v>
      </c>
    </row>
    <row r="321" spans="1:5" ht="16.5">
      <c r="A321" s="10">
        <v>313</v>
      </c>
      <c r="B321" s="10">
        <v>58</v>
      </c>
      <c r="C321" s="140" t="s">
        <v>1503</v>
      </c>
      <c r="D321" s="66">
        <v>500000</v>
      </c>
      <c r="E321" s="134">
        <f aca="true" t="shared" si="14" ref="E321:E383">D321*90%</f>
        <v>450000</v>
      </c>
    </row>
    <row r="322" spans="1:5" ht="16.5">
      <c r="A322" s="10">
        <v>314</v>
      </c>
      <c r="B322" s="10">
        <v>59</v>
      </c>
      <c r="C322" s="139" t="s">
        <v>114</v>
      </c>
      <c r="D322" s="66">
        <v>470000</v>
      </c>
      <c r="E322" s="131">
        <f t="shared" si="14"/>
        <v>423000</v>
      </c>
    </row>
    <row r="323" spans="1:5" ht="16.5">
      <c r="A323" s="10">
        <v>315</v>
      </c>
      <c r="B323" s="10">
        <f t="shared" si="13"/>
        <v>60</v>
      </c>
      <c r="C323" s="139" t="s">
        <v>115</v>
      </c>
      <c r="D323" s="66">
        <v>430000</v>
      </c>
      <c r="E323" s="133">
        <f t="shared" si="14"/>
        <v>387000</v>
      </c>
    </row>
    <row r="324" spans="1:5" ht="15.75" customHeight="1">
      <c r="A324" s="10">
        <v>316</v>
      </c>
      <c r="B324" s="10">
        <f t="shared" si="13"/>
        <v>61</v>
      </c>
      <c r="C324" s="141" t="s">
        <v>116</v>
      </c>
      <c r="D324" s="66">
        <v>700000</v>
      </c>
      <c r="E324" s="134">
        <f t="shared" si="14"/>
        <v>630000</v>
      </c>
    </row>
    <row r="325" spans="1:5" ht="16.5">
      <c r="A325" s="10">
        <v>317</v>
      </c>
      <c r="B325" s="10">
        <f t="shared" si="13"/>
        <v>62</v>
      </c>
      <c r="C325" s="138" t="s">
        <v>117</v>
      </c>
      <c r="D325" s="66">
        <v>190000</v>
      </c>
      <c r="E325" s="134">
        <f t="shared" si="14"/>
        <v>171000</v>
      </c>
    </row>
    <row r="326" spans="1:5" ht="16.5">
      <c r="A326" s="10">
        <v>318</v>
      </c>
      <c r="B326" s="10">
        <f t="shared" si="13"/>
        <v>63</v>
      </c>
      <c r="C326" s="139" t="s">
        <v>118</v>
      </c>
      <c r="D326" s="66">
        <v>350000</v>
      </c>
      <c r="E326" s="134">
        <f t="shared" si="14"/>
        <v>315000</v>
      </c>
    </row>
    <row r="327" spans="1:5" ht="16.5">
      <c r="A327" s="10">
        <v>319</v>
      </c>
      <c r="B327" s="10">
        <f t="shared" si="13"/>
        <v>64</v>
      </c>
      <c r="C327" s="139" t="s">
        <v>119</v>
      </c>
      <c r="D327" s="66">
        <v>250000</v>
      </c>
      <c r="E327" s="134">
        <f t="shared" si="14"/>
        <v>225000</v>
      </c>
    </row>
    <row r="328" spans="1:5" ht="16.5">
      <c r="A328" s="10">
        <v>320</v>
      </c>
      <c r="B328" s="10">
        <f t="shared" si="13"/>
        <v>65</v>
      </c>
      <c r="C328" s="140" t="s">
        <v>120</v>
      </c>
      <c r="D328" s="66">
        <v>700000</v>
      </c>
      <c r="E328" s="134">
        <f t="shared" si="14"/>
        <v>630000</v>
      </c>
    </row>
    <row r="329" spans="1:5" ht="42" customHeight="1">
      <c r="A329" s="10">
        <v>321</v>
      </c>
      <c r="B329" s="10">
        <f aca="true" t="shared" si="15" ref="B329:B358">B328+1</f>
        <v>66</v>
      </c>
      <c r="C329" s="139" t="s">
        <v>121</v>
      </c>
      <c r="D329" s="66">
        <v>600000</v>
      </c>
      <c r="E329" s="134">
        <f t="shared" si="14"/>
        <v>540000</v>
      </c>
    </row>
    <row r="330" spans="1:5" ht="30" customHeight="1">
      <c r="A330" s="10">
        <v>322</v>
      </c>
      <c r="B330" s="10">
        <f t="shared" si="15"/>
        <v>67</v>
      </c>
      <c r="C330" s="130" t="s">
        <v>2127</v>
      </c>
      <c r="D330" s="66">
        <v>750000</v>
      </c>
      <c r="E330" s="134">
        <f t="shared" si="14"/>
        <v>675000</v>
      </c>
    </row>
    <row r="331" spans="1:5" ht="16.5">
      <c r="A331" s="10">
        <v>323</v>
      </c>
      <c r="B331" s="10">
        <f t="shared" si="15"/>
        <v>68</v>
      </c>
      <c r="C331" s="130" t="s">
        <v>122</v>
      </c>
      <c r="D331" s="66">
        <v>500000</v>
      </c>
      <c r="E331" s="134">
        <f t="shared" si="14"/>
        <v>450000</v>
      </c>
    </row>
    <row r="332" spans="1:5" ht="16.5">
      <c r="A332" s="10">
        <v>324</v>
      </c>
      <c r="B332" s="10">
        <f t="shared" si="15"/>
        <v>69</v>
      </c>
      <c r="C332" s="140" t="s">
        <v>123</v>
      </c>
      <c r="D332" s="66">
        <v>100000</v>
      </c>
      <c r="E332" s="134">
        <f t="shared" si="14"/>
        <v>90000</v>
      </c>
    </row>
    <row r="333" spans="1:5" ht="16.5">
      <c r="A333" s="10">
        <v>325</v>
      </c>
      <c r="B333" s="10">
        <f t="shared" si="15"/>
        <v>70</v>
      </c>
      <c r="C333" s="138" t="s">
        <v>124</v>
      </c>
      <c r="D333" s="66">
        <v>150000</v>
      </c>
      <c r="E333" s="134">
        <f t="shared" si="14"/>
        <v>135000</v>
      </c>
    </row>
    <row r="334" spans="1:5" ht="16.5">
      <c r="A334" s="10">
        <v>326</v>
      </c>
      <c r="B334" s="10">
        <f t="shared" si="15"/>
        <v>71</v>
      </c>
      <c r="C334" s="130" t="s">
        <v>125</v>
      </c>
      <c r="D334" s="66">
        <v>150000</v>
      </c>
      <c r="E334" s="134">
        <f t="shared" si="14"/>
        <v>135000</v>
      </c>
    </row>
    <row r="335" spans="1:5" ht="16.5">
      <c r="A335" s="10">
        <v>327</v>
      </c>
      <c r="B335" s="10">
        <f t="shared" si="15"/>
        <v>72</v>
      </c>
      <c r="C335" s="130" t="s">
        <v>126</v>
      </c>
      <c r="D335" s="66">
        <v>150000</v>
      </c>
      <c r="E335" s="134">
        <f t="shared" si="14"/>
        <v>135000</v>
      </c>
    </row>
    <row r="336" spans="1:5" ht="16.5">
      <c r="A336" s="10">
        <v>328</v>
      </c>
      <c r="B336" s="10">
        <f t="shared" si="15"/>
        <v>73</v>
      </c>
      <c r="C336" s="140" t="s">
        <v>127</v>
      </c>
      <c r="D336" s="66">
        <v>400000</v>
      </c>
      <c r="E336" s="134">
        <f t="shared" si="14"/>
        <v>360000</v>
      </c>
    </row>
    <row r="337" spans="1:5" ht="16.5">
      <c r="A337" s="10">
        <v>329</v>
      </c>
      <c r="B337" s="10">
        <f t="shared" si="15"/>
        <v>74</v>
      </c>
      <c r="C337" s="140" t="s">
        <v>128</v>
      </c>
      <c r="D337" s="66">
        <v>500000</v>
      </c>
      <c r="E337" s="133">
        <f t="shared" si="14"/>
        <v>450000</v>
      </c>
    </row>
    <row r="338" spans="1:5" ht="30.75" customHeight="1">
      <c r="A338" s="10">
        <v>330</v>
      </c>
      <c r="B338" s="10">
        <f t="shared" si="15"/>
        <v>75</v>
      </c>
      <c r="C338" s="142" t="s">
        <v>129</v>
      </c>
      <c r="D338" s="66">
        <v>700000</v>
      </c>
      <c r="E338" s="129">
        <f t="shared" si="14"/>
        <v>630000</v>
      </c>
    </row>
    <row r="339" spans="1:5" ht="16.5">
      <c r="A339" s="10">
        <v>331</v>
      </c>
      <c r="B339" s="10">
        <f t="shared" si="15"/>
        <v>76</v>
      </c>
      <c r="C339" s="140" t="s">
        <v>130</v>
      </c>
      <c r="D339" s="66">
        <v>400000</v>
      </c>
      <c r="E339" s="131">
        <f t="shared" si="14"/>
        <v>360000</v>
      </c>
    </row>
    <row r="340" spans="1:5" ht="16.5">
      <c r="A340" s="10">
        <v>332</v>
      </c>
      <c r="B340" s="10">
        <f t="shared" si="15"/>
        <v>77</v>
      </c>
      <c r="C340" s="130" t="s">
        <v>131</v>
      </c>
      <c r="D340" s="66">
        <v>200000</v>
      </c>
      <c r="E340" s="133">
        <f t="shared" si="14"/>
        <v>180000</v>
      </c>
    </row>
    <row r="341" spans="1:5" ht="16.5">
      <c r="A341" s="10">
        <v>333</v>
      </c>
      <c r="B341" s="10">
        <f t="shared" si="15"/>
        <v>78</v>
      </c>
      <c r="C341" s="130" t="s">
        <v>132</v>
      </c>
      <c r="D341" s="66">
        <v>15000</v>
      </c>
      <c r="E341" s="134">
        <f t="shared" si="14"/>
        <v>13500</v>
      </c>
    </row>
    <row r="342" spans="1:5" ht="16.5">
      <c r="A342" s="10">
        <v>334</v>
      </c>
      <c r="B342" s="10">
        <f t="shared" si="15"/>
        <v>79</v>
      </c>
      <c r="C342" s="130" t="s">
        <v>133</v>
      </c>
      <c r="D342" s="66">
        <v>20000</v>
      </c>
      <c r="E342" s="134">
        <f t="shared" si="14"/>
        <v>18000</v>
      </c>
    </row>
    <row r="343" spans="1:5" ht="16.5">
      <c r="A343" s="10">
        <v>335</v>
      </c>
      <c r="B343" s="10">
        <f t="shared" si="15"/>
        <v>80</v>
      </c>
      <c r="C343" s="130" t="s">
        <v>134</v>
      </c>
      <c r="D343" s="66">
        <v>40000</v>
      </c>
      <c r="E343" s="134">
        <f t="shared" si="14"/>
        <v>36000</v>
      </c>
    </row>
    <row r="344" spans="1:5" ht="16.5">
      <c r="A344" s="10">
        <v>336</v>
      </c>
      <c r="B344" s="10">
        <f t="shared" si="15"/>
        <v>81</v>
      </c>
      <c r="C344" s="130" t="s">
        <v>135</v>
      </c>
      <c r="D344" s="66">
        <v>40000</v>
      </c>
      <c r="E344" s="131">
        <f t="shared" si="14"/>
        <v>36000</v>
      </c>
    </row>
    <row r="345" spans="1:5" ht="16.5">
      <c r="A345" s="10">
        <v>337</v>
      </c>
      <c r="B345" s="10">
        <f t="shared" si="15"/>
        <v>82</v>
      </c>
      <c r="C345" s="130" t="s">
        <v>136</v>
      </c>
      <c r="D345" s="66">
        <v>30000</v>
      </c>
      <c r="E345" s="133">
        <f t="shared" si="14"/>
        <v>27000</v>
      </c>
    </row>
    <row r="346" spans="1:5" ht="16.5">
      <c r="A346" s="10">
        <v>338</v>
      </c>
      <c r="B346" s="10">
        <f t="shared" si="15"/>
        <v>83</v>
      </c>
      <c r="C346" s="130" t="s">
        <v>137</v>
      </c>
      <c r="D346" s="66">
        <v>15000</v>
      </c>
      <c r="E346" s="131">
        <f t="shared" si="14"/>
        <v>13500</v>
      </c>
    </row>
    <row r="347" spans="1:5" ht="16.5">
      <c r="A347" s="10">
        <v>339</v>
      </c>
      <c r="B347" s="10">
        <f t="shared" si="15"/>
        <v>84</v>
      </c>
      <c r="C347" s="130" t="s">
        <v>138</v>
      </c>
      <c r="D347" s="66">
        <v>15000</v>
      </c>
      <c r="E347" s="133">
        <f t="shared" si="14"/>
        <v>13500</v>
      </c>
    </row>
    <row r="348" spans="1:5" ht="16.5">
      <c r="A348" s="10">
        <v>340</v>
      </c>
      <c r="B348" s="10">
        <f t="shared" si="15"/>
        <v>85</v>
      </c>
      <c r="C348" s="130" t="s">
        <v>139</v>
      </c>
      <c r="D348" s="66">
        <v>500000</v>
      </c>
      <c r="E348" s="134">
        <f t="shared" si="14"/>
        <v>450000</v>
      </c>
    </row>
    <row r="349" spans="1:5" ht="16.5">
      <c r="A349" s="10">
        <v>341</v>
      </c>
      <c r="B349" s="10">
        <f t="shared" si="15"/>
        <v>86</v>
      </c>
      <c r="C349" s="130" t="s">
        <v>140</v>
      </c>
      <c r="D349" s="66">
        <v>750000</v>
      </c>
      <c r="E349" s="131">
        <f t="shared" si="14"/>
        <v>675000</v>
      </c>
    </row>
    <row r="350" spans="1:5" ht="16.5">
      <c r="A350" s="10">
        <v>342</v>
      </c>
      <c r="B350" s="10">
        <f t="shared" si="15"/>
        <v>87</v>
      </c>
      <c r="C350" s="130" t="s">
        <v>141</v>
      </c>
      <c r="D350" s="66">
        <v>250000</v>
      </c>
      <c r="E350" s="133">
        <f t="shared" si="14"/>
        <v>225000</v>
      </c>
    </row>
    <row r="351" spans="1:5" ht="16.5">
      <c r="A351" s="10">
        <v>343</v>
      </c>
      <c r="B351" s="10">
        <f t="shared" si="15"/>
        <v>88</v>
      </c>
      <c r="C351" s="130" t="s">
        <v>142</v>
      </c>
      <c r="D351" s="66">
        <v>60000</v>
      </c>
      <c r="E351" s="134">
        <f t="shared" si="14"/>
        <v>54000</v>
      </c>
    </row>
    <row r="352" spans="1:5" ht="16.5">
      <c r="A352" s="10">
        <v>344</v>
      </c>
      <c r="B352" s="10">
        <f t="shared" si="15"/>
        <v>89</v>
      </c>
      <c r="C352" s="130" t="s">
        <v>143</v>
      </c>
      <c r="D352" s="66">
        <v>80000</v>
      </c>
      <c r="E352" s="134">
        <f t="shared" si="14"/>
        <v>72000</v>
      </c>
    </row>
    <row r="353" spans="1:5" ht="16.5">
      <c r="A353" s="10">
        <v>345</v>
      </c>
      <c r="B353" s="10">
        <f t="shared" si="15"/>
        <v>90</v>
      </c>
      <c r="C353" s="130" t="s">
        <v>144</v>
      </c>
      <c r="D353" s="66">
        <v>40000</v>
      </c>
      <c r="E353" s="134">
        <f t="shared" si="14"/>
        <v>36000</v>
      </c>
    </row>
    <row r="354" spans="1:5" ht="16.5">
      <c r="A354" s="10">
        <v>346</v>
      </c>
      <c r="B354" s="10">
        <f t="shared" si="15"/>
        <v>91</v>
      </c>
      <c r="C354" s="130" t="s">
        <v>145</v>
      </c>
      <c r="D354" s="66">
        <v>3500000</v>
      </c>
      <c r="E354" s="134">
        <f t="shared" si="14"/>
        <v>3150000</v>
      </c>
    </row>
    <row r="355" spans="1:5" ht="30.75" customHeight="1">
      <c r="A355" s="10">
        <v>347</v>
      </c>
      <c r="B355" s="10">
        <f t="shared" si="15"/>
        <v>92</v>
      </c>
      <c r="C355" s="135" t="s">
        <v>146</v>
      </c>
      <c r="D355" s="66">
        <v>2000000</v>
      </c>
      <c r="E355" s="134">
        <f t="shared" si="14"/>
        <v>1800000</v>
      </c>
    </row>
    <row r="356" spans="1:5" ht="30" customHeight="1">
      <c r="A356" s="10">
        <v>348</v>
      </c>
      <c r="B356" s="10">
        <f t="shared" si="15"/>
        <v>93</v>
      </c>
      <c r="C356" s="135" t="s">
        <v>147</v>
      </c>
      <c r="D356" s="66">
        <v>2000000</v>
      </c>
      <c r="E356" s="134">
        <f t="shared" si="14"/>
        <v>1800000</v>
      </c>
    </row>
    <row r="357" spans="1:5" ht="36.75" customHeight="1">
      <c r="A357" s="10">
        <v>349</v>
      </c>
      <c r="B357" s="10">
        <f t="shared" si="15"/>
        <v>94</v>
      </c>
      <c r="C357" s="135" t="s">
        <v>148</v>
      </c>
      <c r="D357" s="66">
        <v>2000000</v>
      </c>
      <c r="E357" s="134">
        <f t="shared" si="14"/>
        <v>1800000</v>
      </c>
    </row>
    <row r="358" spans="1:5" ht="19.5" customHeight="1">
      <c r="A358" s="10">
        <v>350</v>
      </c>
      <c r="B358" s="10">
        <f t="shared" si="15"/>
        <v>95</v>
      </c>
      <c r="C358" s="135" t="s">
        <v>149</v>
      </c>
      <c r="D358" s="66">
        <v>250000</v>
      </c>
      <c r="E358" s="131">
        <f t="shared" si="14"/>
        <v>225000</v>
      </c>
    </row>
    <row r="359" spans="1:5" ht="21" customHeight="1">
      <c r="A359" s="10"/>
      <c r="B359" s="9" t="s">
        <v>1540</v>
      </c>
      <c r="C359" s="136" t="s">
        <v>751</v>
      </c>
      <c r="D359" s="66"/>
      <c r="E359" s="133"/>
    </row>
    <row r="360" spans="1:5" ht="18" customHeight="1">
      <c r="A360" s="10">
        <v>351</v>
      </c>
      <c r="B360" s="10">
        <v>1</v>
      </c>
      <c r="C360" s="130" t="s">
        <v>150</v>
      </c>
      <c r="D360" s="66">
        <v>15000</v>
      </c>
      <c r="E360" s="131">
        <f t="shared" si="14"/>
        <v>13500</v>
      </c>
    </row>
    <row r="361" spans="1:5" ht="16.5">
      <c r="A361" s="10">
        <v>352</v>
      </c>
      <c r="B361" s="10">
        <f aca="true" t="shared" si="16" ref="B361:B424">B360+1</f>
        <v>2</v>
      </c>
      <c r="C361" s="130" t="s">
        <v>151</v>
      </c>
      <c r="D361" s="66">
        <v>20000</v>
      </c>
      <c r="E361" s="133">
        <f t="shared" si="14"/>
        <v>18000</v>
      </c>
    </row>
    <row r="362" spans="1:5" ht="16.5">
      <c r="A362" s="10">
        <v>353</v>
      </c>
      <c r="B362" s="10">
        <f t="shared" si="16"/>
        <v>3</v>
      </c>
      <c r="C362" s="130" t="s">
        <v>152</v>
      </c>
      <c r="D362" s="66">
        <v>100000</v>
      </c>
      <c r="E362" s="134">
        <f t="shared" si="14"/>
        <v>90000</v>
      </c>
    </row>
    <row r="363" spans="1:5" ht="16.5">
      <c r="A363" s="10">
        <v>354</v>
      </c>
      <c r="B363" s="10">
        <f t="shared" si="16"/>
        <v>4</v>
      </c>
      <c r="C363" s="130" t="s">
        <v>1321</v>
      </c>
      <c r="D363" s="66">
        <v>75000</v>
      </c>
      <c r="E363" s="134">
        <f t="shared" si="14"/>
        <v>67500</v>
      </c>
    </row>
    <row r="364" spans="1:5" ht="16.5">
      <c r="A364" s="10">
        <v>355</v>
      </c>
      <c r="B364" s="10">
        <f t="shared" si="16"/>
        <v>5</v>
      </c>
      <c r="C364" s="130" t="s">
        <v>153</v>
      </c>
      <c r="D364" s="66">
        <v>20000</v>
      </c>
      <c r="E364" s="131">
        <f t="shared" si="14"/>
        <v>18000</v>
      </c>
    </row>
    <row r="365" spans="1:5" ht="16.5">
      <c r="A365" s="10">
        <v>356</v>
      </c>
      <c r="B365" s="10">
        <f t="shared" si="16"/>
        <v>6</v>
      </c>
      <c r="C365" s="130" t="s">
        <v>154</v>
      </c>
      <c r="D365" s="66">
        <v>50000</v>
      </c>
      <c r="E365" s="131">
        <f t="shared" si="14"/>
        <v>45000</v>
      </c>
    </row>
    <row r="366" spans="1:5" ht="16.5">
      <c r="A366" s="10">
        <v>357</v>
      </c>
      <c r="B366" s="10">
        <f t="shared" si="16"/>
        <v>7</v>
      </c>
      <c r="C366" s="130" t="s">
        <v>155</v>
      </c>
      <c r="D366" s="66">
        <v>30000</v>
      </c>
      <c r="E366" s="133">
        <f t="shared" si="14"/>
        <v>27000</v>
      </c>
    </row>
    <row r="367" spans="1:5" ht="16.5">
      <c r="A367" s="10">
        <v>358</v>
      </c>
      <c r="B367" s="10">
        <f t="shared" si="16"/>
        <v>8</v>
      </c>
      <c r="C367" s="130" t="s">
        <v>156</v>
      </c>
      <c r="D367" s="66">
        <v>30000</v>
      </c>
      <c r="E367" s="131">
        <f t="shared" si="14"/>
        <v>27000</v>
      </c>
    </row>
    <row r="368" spans="1:5" ht="16.5">
      <c r="A368" s="10">
        <v>359</v>
      </c>
      <c r="B368" s="10">
        <f t="shared" si="16"/>
        <v>9</v>
      </c>
      <c r="C368" s="130" t="s">
        <v>157</v>
      </c>
      <c r="D368" s="66">
        <v>10000</v>
      </c>
      <c r="E368" s="133">
        <f t="shared" si="14"/>
        <v>9000</v>
      </c>
    </row>
    <row r="369" spans="1:5" ht="16.5">
      <c r="A369" s="10">
        <v>360</v>
      </c>
      <c r="B369" s="10">
        <f t="shared" si="16"/>
        <v>10</v>
      </c>
      <c r="C369" s="130" t="s">
        <v>158</v>
      </c>
      <c r="D369" s="66">
        <v>15000</v>
      </c>
      <c r="E369" s="134">
        <f t="shared" si="14"/>
        <v>13500</v>
      </c>
    </row>
    <row r="370" spans="1:5" ht="16.5">
      <c r="A370" s="10">
        <v>361</v>
      </c>
      <c r="B370" s="10">
        <f t="shared" si="16"/>
        <v>11</v>
      </c>
      <c r="C370" s="130" t="s">
        <v>159</v>
      </c>
      <c r="D370" s="66">
        <v>25000</v>
      </c>
      <c r="E370" s="134">
        <f t="shared" si="14"/>
        <v>22500</v>
      </c>
    </row>
    <row r="371" spans="1:5" ht="16.5">
      <c r="A371" s="10">
        <v>362</v>
      </c>
      <c r="B371" s="10">
        <f t="shared" si="16"/>
        <v>12</v>
      </c>
      <c r="C371" s="130" t="s">
        <v>160</v>
      </c>
      <c r="D371" s="66">
        <v>25000</v>
      </c>
      <c r="E371" s="134">
        <f t="shared" si="14"/>
        <v>22500</v>
      </c>
    </row>
    <row r="372" spans="1:5" ht="16.5">
      <c r="A372" s="10">
        <v>363</v>
      </c>
      <c r="B372" s="10">
        <f t="shared" si="16"/>
        <v>13</v>
      </c>
      <c r="C372" s="130" t="s">
        <v>161</v>
      </c>
      <c r="D372" s="66">
        <v>20000</v>
      </c>
      <c r="E372" s="131">
        <f t="shared" si="14"/>
        <v>18000</v>
      </c>
    </row>
    <row r="373" spans="1:5" ht="16.5">
      <c r="A373" s="10">
        <v>364</v>
      </c>
      <c r="B373" s="10">
        <f t="shared" si="16"/>
        <v>14</v>
      </c>
      <c r="C373" s="130" t="s">
        <v>162</v>
      </c>
      <c r="D373" s="66">
        <v>120000</v>
      </c>
      <c r="E373" s="131">
        <f t="shared" si="14"/>
        <v>108000</v>
      </c>
    </row>
    <row r="374" spans="1:5" ht="16.5">
      <c r="A374" s="10">
        <v>365</v>
      </c>
      <c r="B374" s="10">
        <f t="shared" si="16"/>
        <v>15</v>
      </c>
      <c r="C374" s="130" t="s">
        <v>163</v>
      </c>
      <c r="D374" s="66">
        <v>8000</v>
      </c>
      <c r="E374" s="133">
        <f t="shared" si="14"/>
        <v>7200</v>
      </c>
    </row>
    <row r="375" spans="1:5" ht="16.5">
      <c r="A375" s="10">
        <v>366</v>
      </c>
      <c r="B375" s="10">
        <f t="shared" si="16"/>
        <v>16</v>
      </c>
      <c r="C375" s="130" t="s">
        <v>164</v>
      </c>
      <c r="D375" s="66">
        <v>15000</v>
      </c>
      <c r="E375" s="131">
        <f t="shared" si="14"/>
        <v>13500</v>
      </c>
    </row>
    <row r="376" spans="1:5" ht="16.5">
      <c r="A376" s="10">
        <v>367</v>
      </c>
      <c r="B376" s="10">
        <v>17</v>
      </c>
      <c r="C376" s="130" t="s">
        <v>165</v>
      </c>
      <c r="D376" s="66">
        <v>40000</v>
      </c>
      <c r="E376" s="133">
        <f t="shared" si="14"/>
        <v>36000</v>
      </c>
    </row>
    <row r="377" spans="1:5" ht="16.5">
      <c r="A377" s="10">
        <v>368</v>
      </c>
      <c r="B377" s="10">
        <f t="shared" si="16"/>
        <v>18</v>
      </c>
      <c r="C377" s="130" t="s">
        <v>166</v>
      </c>
      <c r="D377" s="66">
        <v>180000</v>
      </c>
      <c r="E377" s="131">
        <f t="shared" si="14"/>
        <v>162000</v>
      </c>
    </row>
    <row r="378" spans="1:5" ht="16.5">
      <c r="A378" s="10">
        <v>369</v>
      </c>
      <c r="B378" s="10">
        <f t="shared" si="16"/>
        <v>19</v>
      </c>
      <c r="C378" s="130" t="s">
        <v>167</v>
      </c>
      <c r="D378" s="66">
        <v>40000</v>
      </c>
      <c r="E378" s="131">
        <f t="shared" si="14"/>
        <v>36000</v>
      </c>
    </row>
    <row r="379" spans="1:5" ht="16.5">
      <c r="A379" s="10">
        <v>370</v>
      </c>
      <c r="B379" s="10">
        <f t="shared" si="16"/>
        <v>20</v>
      </c>
      <c r="C379" s="130" t="s">
        <v>168</v>
      </c>
      <c r="D379" s="66">
        <v>40000</v>
      </c>
      <c r="E379" s="131">
        <f t="shared" si="14"/>
        <v>36000</v>
      </c>
    </row>
    <row r="380" spans="1:5" ht="16.5">
      <c r="A380" s="10">
        <v>371</v>
      </c>
      <c r="B380" s="10">
        <f t="shared" si="16"/>
        <v>21</v>
      </c>
      <c r="C380" s="130" t="s">
        <v>169</v>
      </c>
      <c r="D380" s="66">
        <v>25000</v>
      </c>
      <c r="E380" s="133">
        <f t="shared" si="14"/>
        <v>22500</v>
      </c>
    </row>
    <row r="381" spans="1:5" ht="16.5">
      <c r="A381" s="10">
        <v>372</v>
      </c>
      <c r="B381" s="10">
        <f t="shared" si="16"/>
        <v>22</v>
      </c>
      <c r="C381" s="130" t="s">
        <v>170</v>
      </c>
      <c r="D381" s="66">
        <v>25000</v>
      </c>
      <c r="E381" s="134">
        <f t="shared" si="14"/>
        <v>22500</v>
      </c>
    </row>
    <row r="382" spans="1:5" ht="16.5">
      <c r="A382" s="10">
        <v>373</v>
      </c>
      <c r="B382" s="10">
        <f t="shared" si="16"/>
        <v>23</v>
      </c>
      <c r="C382" s="130" t="s">
        <v>171</v>
      </c>
      <c r="D382" s="66">
        <v>20000</v>
      </c>
      <c r="E382" s="131">
        <f t="shared" si="14"/>
        <v>18000</v>
      </c>
    </row>
    <row r="383" spans="1:5" ht="16.5">
      <c r="A383" s="10">
        <v>374</v>
      </c>
      <c r="B383" s="10">
        <f t="shared" si="16"/>
        <v>24</v>
      </c>
      <c r="C383" s="130" t="s">
        <v>172</v>
      </c>
      <c r="D383" s="66">
        <v>25000</v>
      </c>
      <c r="E383" s="131">
        <f t="shared" si="14"/>
        <v>22500</v>
      </c>
    </row>
    <row r="384" spans="1:5" ht="16.5">
      <c r="A384" s="10">
        <v>375</v>
      </c>
      <c r="B384" s="10">
        <f t="shared" si="16"/>
        <v>25</v>
      </c>
      <c r="C384" s="130" t="s">
        <v>173</v>
      </c>
      <c r="D384" s="66">
        <v>125000</v>
      </c>
      <c r="E384" s="131">
        <f aca="true" t="shared" si="17" ref="E384:E446">D384*90%</f>
        <v>112500</v>
      </c>
    </row>
    <row r="385" spans="1:5" ht="16.5">
      <c r="A385" s="10">
        <v>376</v>
      </c>
      <c r="B385" s="10">
        <f t="shared" si="16"/>
        <v>26</v>
      </c>
      <c r="C385" s="130" t="s">
        <v>174</v>
      </c>
      <c r="D385" s="66">
        <v>125000</v>
      </c>
      <c r="E385" s="131">
        <f t="shared" si="17"/>
        <v>112500</v>
      </c>
    </row>
    <row r="386" spans="1:5" ht="16.5">
      <c r="A386" s="10">
        <v>377</v>
      </c>
      <c r="B386" s="10">
        <f t="shared" si="16"/>
        <v>27</v>
      </c>
      <c r="C386" s="130" t="s">
        <v>175</v>
      </c>
      <c r="D386" s="66">
        <v>70000</v>
      </c>
      <c r="E386" s="131">
        <f t="shared" si="17"/>
        <v>63000</v>
      </c>
    </row>
    <row r="387" spans="1:5" ht="16.5">
      <c r="A387" s="10">
        <v>378</v>
      </c>
      <c r="B387" s="10">
        <f t="shared" si="16"/>
        <v>28</v>
      </c>
      <c r="C387" s="130" t="s">
        <v>176</v>
      </c>
      <c r="D387" s="66">
        <v>70000</v>
      </c>
      <c r="E387" s="131">
        <f t="shared" si="17"/>
        <v>63000</v>
      </c>
    </row>
    <row r="388" spans="1:5" ht="16.5">
      <c r="A388" s="10">
        <v>379</v>
      </c>
      <c r="B388" s="10">
        <f t="shared" si="16"/>
        <v>29</v>
      </c>
      <c r="C388" s="130" t="s">
        <v>177</v>
      </c>
      <c r="D388" s="66">
        <v>100000</v>
      </c>
      <c r="E388" s="131">
        <f t="shared" si="17"/>
        <v>90000</v>
      </c>
    </row>
    <row r="389" spans="1:5" ht="16.5">
      <c r="A389" s="10">
        <v>380</v>
      </c>
      <c r="B389" s="10">
        <f t="shared" si="16"/>
        <v>30</v>
      </c>
      <c r="C389" s="130" t="s">
        <v>178</v>
      </c>
      <c r="D389" s="66">
        <v>150000</v>
      </c>
      <c r="E389" s="133">
        <f t="shared" si="17"/>
        <v>135000</v>
      </c>
    </row>
    <row r="390" spans="1:5" ht="16.5">
      <c r="A390" s="10">
        <v>381</v>
      </c>
      <c r="B390" s="10">
        <f t="shared" si="16"/>
        <v>31</v>
      </c>
      <c r="C390" s="130" t="s">
        <v>179</v>
      </c>
      <c r="D390" s="66">
        <v>220000</v>
      </c>
      <c r="E390" s="131">
        <f t="shared" si="17"/>
        <v>198000</v>
      </c>
    </row>
    <row r="391" spans="1:5" ht="16.5">
      <c r="A391" s="10">
        <v>382</v>
      </c>
      <c r="B391" s="10">
        <f t="shared" si="16"/>
        <v>32</v>
      </c>
      <c r="C391" s="130" t="s">
        <v>180</v>
      </c>
      <c r="D391" s="66">
        <v>60000</v>
      </c>
      <c r="E391" s="133">
        <f t="shared" si="17"/>
        <v>54000</v>
      </c>
    </row>
    <row r="392" spans="1:5" ht="16.5">
      <c r="A392" s="10">
        <v>383</v>
      </c>
      <c r="B392" s="10">
        <f t="shared" si="16"/>
        <v>33</v>
      </c>
      <c r="C392" s="130" t="s">
        <v>181</v>
      </c>
      <c r="D392" s="66">
        <v>60000</v>
      </c>
      <c r="E392" s="134">
        <f t="shared" si="17"/>
        <v>54000</v>
      </c>
    </row>
    <row r="393" spans="1:5" ht="16.5">
      <c r="A393" s="10">
        <v>384</v>
      </c>
      <c r="B393" s="10">
        <f t="shared" si="16"/>
        <v>34</v>
      </c>
      <c r="C393" s="130" t="s">
        <v>182</v>
      </c>
      <c r="D393" s="66">
        <v>150000</v>
      </c>
      <c r="E393" s="134">
        <f t="shared" si="17"/>
        <v>135000</v>
      </c>
    </row>
    <row r="394" spans="1:5" ht="16.5">
      <c r="A394" s="10">
        <v>385</v>
      </c>
      <c r="B394" s="10">
        <f t="shared" si="16"/>
        <v>35</v>
      </c>
      <c r="C394" s="130" t="s">
        <v>183</v>
      </c>
      <c r="D394" s="66">
        <v>250000</v>
      </c>
      <c r="E394" s="131">
        <f t="shared" si="17"/>
        <v>225000</v>
      </c>
    </row>
    <row r="395" spans="1:5" ht="16.5">
      <c r="A395" s="10">
        <v>386</v>
      </c>
      <c r="B395" s="10">
        <f t="shared" si="16"/>
        <v>36</v>
      </c>
      <c r="C395" s="130" t="s">
        <v>184</v>
      </c>
      <c r="D395" s="66">
        <v>180000</v>
      </c>
      <c r="E395" s="131">
        <f t="shared" si="17"/>
        <v>162000</v>
      </c>
    </row>
    <row r="396" spans="1:5" ht="16.5">
      <c r="A396" s="10">
        <v>387</v>
      </c>
      <c r="B396" s="10">
        <f t="shared" si="16"/>
        <v>37</v>
      </c>
      <c r="C396" s="130" t="s">
        <v>185</v>
      </c>
      <c r="D396" s="66">
        <v>600000</v>
      </c>
      <c r="E396" s="131">
        <f t="shared" si="17"/>
        <v>540000</v>
      </c>
    </row>
    <row r="397" spans="1:5" ht="16.5">
      <c r="A397" s="10">
        <v>388</v>
      </c>
      <c r="B397" s="10">
        <f t="shared" si="16"/>
        <v>38</v>
      </c>
      <c r="C397" s="130" t="s">
        <v>186</v>
      </c>
      <c r="D397" s="66">
        <v>65000</v>
      </c>
      <c r="E397" s="131">
        <f t="shared" si="17"/>
        <v>58500</v>
      </c>
    </row>
    <row r="398" spans="1:5" ht="16.5">
      <c r="A398" s="10">
        <v>389</v>
      </c>
      <c r="B398" s="10">
        <f t="shared" si="16"/>
        <v>39</v>
      </c>
      <c r="C398" s="130" t="s">
        <v>187</v>
      </c>
      <c r="D398" s="66">
        <v>30000</v>
      </c>
      <c r="E398" s="131">
        <f t="shared" si="17"/>
        <v>27000</v>
      </c>
    </row>
    <row r="399" spans="1:5" ht="16.5">
      <c r="A399" s="10">
        <v>390</v>
      </c>
      <c r="B399" s="10">
        <f t="shared" si="16"/>
        <v>40</v>
      </c>
      <c r="C399" s="130" t="s">
        <v>188</v>
      </c>
      <c r="D399" s="66">
        <v>35000</v>
      </c>
      <c r="E399" s="133">
        <f t="shared" si="17"/>
        <v>31500</v>
      </c>
    </row>
    <row r="400" spans="1:5" ht="16.5">
      <c r="A400" s="10">
        <v>391</v>
      </c>
      <c r="B400" s="10">
        <f t="shared" si="16"/>
        <v>41</v>
      </c>
      <c r="C400" s="130" t="s">
        <v>189</v>
      </c>
      <c r="D400" s="66">
        <v>25000</v>
      </c>
      <c r="E400" s="134">
        <f t="shared" si="17"/>
        <v>22500</v>
      </c>
    </row>
    <row r="401" spans="1:5" ht="16.5">
      <c r="A401" s="10">
        <v>392</v>
      </c>
      <c r="B401" s="10">
        <f t="shared" si="16"/>
        <v>42</v>
      </c>
      <c r="C401" s="130" t="s">
        <v>190</v>
      </c>
      <c r="D401" s="66">
        <v>15000</v>
      </c>
      <c r="E401" s="131">
        <f t="shared" si="17"/>
        <v>13500</v>
      </c>
    </row>
    <row r="402" spans="1:5" ht="16.5">
      <c r="A402" s="10">
        <v>393</v>
      </c>
      <c r="B402" s="10">
        <f t="shared" si="16"/>
        <v>43</v>
      </c>
      <c r="C402" s="130" t="s">
        <v>191</v>
      </c>
      <c r="D402" s="66">
        <v>15000</v>
      </c>
      <c r="E402" s="133">
        <f t="shared" si="17"/>
        <v>13500</v>
      </c>
    </row>
    <row r="403" spans="1:5" ht="16.5">
      <c r="A403" s="10">
        <v>394</v>
      </c>
      <c r="B403" s="10">
        <f t="shared" si="16"/>
        <v>44</v>
      </c>
      <c r="C403" s="130" t="s">
        <v>192</v>
      </c>
      <c r="D403" s="66">
        <v>35000</v>
      </c>
      <c r="E403" s="131">
        <f t="shared" si="17"/>
        <v>31500</v>
      </c>
    </row>
    <row r="404" spans="1:5" ht="16.5">
      <c r="A404" s="10">
        <v>395</v>
      </c>
      <c r="B404" s="10">
        <f t="shared" si="16"/>
        <v>45</v>
      </c>
      <c r="C404" s="130" t="s">
        <v>193</v>
      </c>
      <c r="D404" s="66">
        <v>30000</v>
      </c>
      <c r="E404" s="131">
        <f t="shared" si="17"/>
        <v>27000</v>
      </c>
    </row>
    <row r="405" spans="1:5" ht="16.5">
      <c r="A405" s="10">
        <v>396</v>
      </c>
      <c r="B405" s="10">
        <f t="shared" si="16"/>
        <v>46</v>
      </c>
      <c r="C405" s="130" t="s">
        <v>194</v>
      </c>
      <c r="D405" s="66">
        <v>150000</v>
      </c>
      <c r="E405" s="134">
        <f t="shared" si="17"/>
        <v>135000</v>
      </c>
    </row>
    <row r="406" spans="1:5" ht="16.5">
      <c r="A406" s="10">
        <v>397</v>
      </c>
      <c r="B406" s="10">
        <f t="shared" si="16"/>
        <v>47</v>
      </c>
      <c r="C406" s="130" t="s">
        <v>195</v>
      </c>
      <c r="D406" s="66">
        <v>6500000</v>
      </c>
      <c r="E406" s="131">
        <f t="shared" si="17"/>
        <v>5850000</v>
      </c>
    </row>
    <row r="407" spans="1:5" ht="32.25" customHeight="1">
      <c r="A407" s="10">
        <v>398</v>
      </c>
      <c r="B407" s="10">
        <f t="shared" si="16"/>
        <v>48</v>
      </c>
      <c r="C407" s="135" t="s">
        <v>196</v>
      </c>
      <c r="D407" s="66">
        <v>5000000</v>
      </c>
      <c r="E407" s="131">
        <f t="shared" si="17"/>
        <v>4500000</v>
      </c>
    </row>
    <row r="408" spans="1:5" ht="32.25" customHeight="1">
      <c r="A408" s="10">
        <v>399</v>
      </c>
      <c r="B408" s="10">
        <f t="shared" si="16"/>
        <v>49</v>
      </c>
      <c r="C408" s="130" t="s">
        <v>197</v>
      </c>
      <c r="D408" s="66">
        <v>6500000</v>
      </c>
      <c r="E408" s="131">
        <f t="shared" si="17"/>
        <v>5850000</v>
      </c>
    </row>
    <row r="409" spans="1:5" ht="18" customHeight="1">
      <c r="A409" s="10">
        <v>400</v>
      </c>
      <c r="B409" s="10">
        <f t="shared" si="16"/>
        <v>50</v>
      </c>
      <c r="C409" s="135" t="s">
        <v>198</v>
      </c>
      <c r="D409" s="66">
        <v>4800000</v>
      </c>
      <c r="E409" s="133">
        <f t="shared" si="17"/>
        <v>4320000</v>
      </c>
    </row>
    <row r="410" spans="1:5" ht="16.5">
      <c r="A410" s="10">
        <v>401</v>
      </c>
      <c r="B410" s="10">
        <f t="shared" si="16"/>
        <v>51</v>
      </c>
      <c r="C410" s="130" t="s">
        <v>199</v>
      </c>
      <c r="D410" s="66">
        <v>3000000</v>
      </c>
      <c r="E410" s="134">
        <f t="shared" si="17"/>
        <v>2700000</v>
      </c>
    </row>
    <row r="411" spans="1:5" ht="32.25" customHeight="1">
      <c r="A411" s="10">
        <v>402</v>
      </c>
      <c r="B411" s="10">
        <f t="shared" si="16"/>
        <v>52</v>
      </c>
      <c r="C411" s="130" t="s">
        <v>200</v>
      </c>
      <c r="D411" s="66">
        <v>5000000</v>
      </c>
      <c r="E411" s="134">
        <f t="shared" si="17"/>
        <v>4500000</v>
      </c>
    </row>
    <row r="412" spans="1:5" ht="16.5">
      <c r="A412" s="10">
        <v>403</v>
      </c>
      <c r="B412" s="10">
        <f t="shared" si="16"/>
        <v>53</v>
      </c>
      <c r="C412" s="130" t="s">
        <v>201</v>
      </c>
      <c r="D412" s="66">
        <v>5000000</v>
      </c>
      <c r="E412" s="131">
        <f t="shared" si="17"/>
        <v>4500000</v>
      </c>
    </row>
    <row r="413" spans="1:5" ht="29.25" customHeight="1">
      <c r="A413" s="10">
        <v>404</v>
      </c>
      <c r="B413" s="10">
        <f t="shared" si="16"/>
        <v>54</v>
      </c>
      <c r="C413" s="130" t="s">
        <v>202</v>
      </c>
      <c r="D413" s="66">
        <v>6000000</v>
      </c>
      <c r="E413" s="133">
        <f t="shared" si="17"/>
        <v>5400000</v>
      </c>
    </row>
    <row r="414" spans="1:5" ht="18.75" customHeight="1">
      <c r="A414" s="10">
        <v>405</v>
      </c>
      <c r="B414" s="10">
        <f t="shared" si="16"/>
        <v>55</v>
      </c>
      <c r="C414" s="135" t="s">
        <v>203</v>
      </c>
      <c r="D414" s="66">
        <v>6000000</v>
      </c>
      <c r="E414" s="131">
        <f t="shared" si="17"/>
        <v>5400000</v>
      </c>
    </row>
    <row r="415" spans="1:5" ht="33" customHeight="1">
      <c r="A415" s="10">
        <v>406</v>
      </c>
      <c r="B415" s="10">
        <f t="shared" si="16"/>
        <v>56</v>
      </c>
      <c r="C415" s="135" t="s">
        <v>204</v>
      </c>
      <c r="D415" s="66">
        <v>4500000</v>
      </c>
      <c r="E415" s="131">
        <f t="shared" si="17"/>
        <v>4050000</v>
      </c>
    </row>
    <row r="416" spans="1:5" ht="16.5">
      <c r="A416" s="10">
        <v>407</v>
      </c>
      <c r="B416" s="10">
        <f t="shared" si="16"/>
        <v>57</v>
      </c>
      <c r="C416" s="130" t="s">
        <v>205</v>
      </c>
      <c r="D416" s="66">
        <v>11000000</v>
      </c>
      <c r="E416" s="131">
        <f t="shared" si="17"/>
        <v>9900000</v>
      </c>
    </row>
    <row r="417" spans="1:5" ht="16.5">
      <c r="A417" s="10">
        <v>408</v>
      </c>
      <c r="B417" s="10">
        <f t="shared" si="16"/>
        <v>58</v>
      </c>
      <c r="C417" s="130" t="s">
        <v>206</v>
      </c>
      <c r="D417" s="66">
        <v>6000000</v>
      </c>
      <c r="E417" s="134">
        <f t="shared" si="17"/>
        <v>5400000</v>
      </c>
    </row>
    <row r="418" spans="1:5" ht="32.25" customHeight="1">
      <c r="A418" s="10">
        <v>409</v>
      </c>
      <c r="B418" s="10">
        <f t="shared" si="16"/>
        <v>59</v>
      </c>
      <c r="C418" s="135" t="s">
        <v>207</v>
      </c>
      <c r="D418" s="66">
        <v>6500000</v>
      </c>
      <c r="E418" s="134">
        <f t="shared" si="17"/>
        <v>5850000</v>
      </c>
    </row>
    <row r="419" spans="1:5" ht="31.5" customHeight="1">
      <c r="A419" s="10">
        <v>410</v>
      </c>
      <c r="B419" s="10">
        <f t="shared" si="16"/>
        <v>60</v>
      </c>
      <c r="C419" s="135" t="s">
        <v>208</v>
      </c>
      <c r="D419" s="66">
        <v>7000000</v>
      </c>
      <c r="E419" s="134">
        <f t="shared" si="17"/>
        <v>6300000</v>
      </c>
    </row>
    <row r="420" spans="1:5" ht="16.5">
      <c r="A420" s="10">
        <v>411</v>
      </c>
      <c r="B420" s="10">
        <f t="shared" si="16"/>
        <v>61</v>
      </c>
      <c r="C420" s="130" t="s">
        <v>209</v>
      </c>
      <c r="D420" s="66">
        <v>5000000</v>
      </c>
      <c r="E420" s="134">
        <f t="shared" si="17"/>
        <v>4500000</v>
      </c>
    </row>
    <row r="421" spans="1:5" ht="16.5">
      <c r="A421" s="10">
        <v>412</v>
      </c>
      <c r="B421" s="10">
        <f t="shared" si="16"/>
        <v>62</v>
      </c>
      <c r="C421" s="130" t="s">
        <v>210</v>
      </c>
      <c r="D421" s="66">
        <v>5000000</v>
      </c>
      <c r="E421" s="131">
        <f t="shared" si="17"/>
        <v>4500000</v>
      </c>
    </row>
    <row r="422" spans="1:5" ht="16.5">
      <c r="A422" s="10">
        <v>413</v>
      </c>
      <c r="B422" s="10">
        <f t="shared" si="16"/>
        <v>63</v>
      </c>
      <c r="C422" s="130" t="s">
        <v>211</v>
      </c>
      <c r="D422" s="66">
        <v>5500000</v>
      </c>
      <c r="E422" s="133">
        <f t="shared" si="17"/>
        <v>4950000</v>
      </c>
    </row>
    <row r="423" spans="1:5" ht="16.5">
      <c r="A423" s="10">
        <v>414</v>
      </c>
      <c r="B423" s="10">
        <f t="shared" si="16"/>
        <v>64</v>
      </c>
      <c r="C423" s="130" t="s">
        <v>212</v>
      </c>
      <c r="D423" s="66">
        <v>5500000</v>
      </c>
      <c r="E423" s="134">
        <f t="shared" si="17"/>
        <v>4950000</v>
      </c>
    </row>
    <row r="424" spans="1:5" ht="16.5">
      <c r="A424" s="10">
        <v>415</v>
      </c>
      <c r="B424" s="10">
        <f t="shared" si="16"/>
        <v>65</v>
      </c>
      <c r="C424" s="130" t="s">
        <v>213</v>
      </c>
      <c r="D424" s="66">
        <v>5000000</v>
      </c>
      <c r="E424" s="134">
        <f t="shared" si="17"/>
        <v>4500000</v>
      </c>
    </row>
    <row r="425" spans="1:5" ht="32.25" customHeight="1">
      <c r="A425" s="10">
        <v>416</v>
      </c>
      <c r="B425" s="10">
        <f aca="true" t="shared" si="18" ref="B425:B431">B424+1</f>
        <v>66</v>
      </c>
      <c r="C425" s="130" t="s">
        <v>214</v>
      </c>
      <c r="D425" s="66">
        <v>4500000</v>
      </c>
      <c r="E425" s="134">
        <f t="shared" si="17"/>
        <v>4050000</v>
      </c>
    </row>
    <row r="426" spans="1:5" ht="16.5">
      <c r="A426" s="10">
        <v>417</v>
      </c>
      <c r="B426" s="10">
        <f t="shared" si="18"/>
        <v>67</v>
      </c>
      <c r="C426" s="130" t="s">
        <v>215</v>
      </c>
      <c r="D426" s="66">
        <v>4500000</v>
      </c>
      <c r="E426" s="131">
        <f t="shared" si="17"/>
        <v>4050000</v>
      </c>
    </row>
    <row r="427" spans="1:5" ht="33" customHeight="1">
      <c r="A427" s="10">
        <v>418</v>
      </c>
      <c r="B427" s="10">
        <f t="shared" si="18"/>
        <v>68</v>
      </c>
      <c r="C427" s="135" t="s">
        <v>216</v>
      </c>
      <c r="D427" s="66">
        <v>6000000</v>
      </c>
      <c r="E427" s="131">
        <f t="shared" si="17"/>
        <v>5400000</v>
      </c>
    </row>
    <row r="428" spans="1:5" ht="29.25" customHeight="1">
      <c r="A428" s="10">
        <v>419</v>
      </c>
      <c r="B428" s="10">
        <f t="shared" si="18"/>
        <v>69</v>
      </c>
      <c r="C428" s="135" t="s">
        <v>217</v>
      </c>
      <c r="D428" s="66">
        <v>6000000</v>
      </c>
      <c r="E428" s="133">
        <f t="shared" si="17"/>
        <v>5400000</v>
      </c>
    </row>
    <row r="429" spans="1:5" ht="31.5" customHeight="1">
      <c r="A429" s="10">
        <v>420</v>
      </c>
      <c r="B429" s="10">
        <f t="shared" si="18"/>
        <v>70</v>
      </c>
      <c r="C429" s="135" t="s">
        <v>218</v>
      </c>
      <c r="D429" s="66">
        <v>4500000</v>
      </c>
      <c r="E429" s="134">
        <f t="shared" si="17"/>
        <v>4050000</v>
      </c>
    </row>
    <row r="430" spans="1:5" ht="16.5">
      <c r="A430" s="10">
        <v>421</v>
      </c>
      <c r="B430" s="10">
        <f t="shared" si="18"/>
        <v>71</v>
      </c>
      <c r="C430" s="135" t="s">
        <v>219</v>
      </c>
      <c r="D430" s="66">
        <v>4000000</v>
      </c>
      <c r="E430" s="134">
        <f t="shared" si="17"/>
        <v>3600000</v>
      </c>
    </row>
    <row r="431" spans="1:5" ht="30" customHeight="1">
      <c r="A431" s="10">
        <v>422</v>
      </c>
      <c r="B431" s="10">
        <f t="shared" si="18"/>
        <v>72</v>
      </c>
      <c r="C431" s="135" t="s">
        <v>220</v>
      </c>
      <c r="D431" s="66">
        <v>5000000</v>
      </c>
      <c r="E431" s="131">
        <f t="shared" si="17"/>
        <v>4500000</v>
      </c>
    </row>
    <row r="432" spans="1:5" ht="16.5">
      <c r="A432" s="10"/>
      <c r="B432" s="9" t="s">
        <v>1541</v>
      </c>
      <c r="C432" s="136" t="s">
        <v>782</v>
      </c>
      <c r="D432" s="66"/>
      <c r="E432" s="134"/>
    </row>
    <row r="433" spans="1:5" ht="16.5">
      <c r="A433" s="10"/>
      <c r="B433" s="9" t="s">
        <v>1542</v>
      </c>
      <c r="C433" s="143" t="s">
        <v>221</v>
      </c>
      <c r="D433" s="66"/>
      <c r="E433" s="129"/>
    </row>
    <row r="434" spans="1:5" ht="18" customHeight="1">
      <c r="A434" s="10">
        <v>423</v>
      </c>
      <c r="B434" s="10">
        <v>1</v>
      </c>
      <c r="C434" s="130" t="s">
        <v>222</v>
      </c>
      <c r="D434" s="144">
        <v>100000</v>
      </c>
      <c r="E434" s="133">
        <f t="shared" si="17"/>
        <v>90000</v>
      </c>
    </row>
    <row r="435" spans="1:5" ht="17.25" customHeight="1">
      <c r="A435" s="10">
        <v>424</v>
      </c>
      <c r="B435" s="10">
        <f>+B434+1</f>
        <v>2</v>
      </c>
      <c r="C435" s="130" t="s">
        <v>223</v>
      </c>
      <c r="D435" s="144">
        <v>120000</v>
      </c>
      <c r="E435" s="131">
        <f t="shared" si="17"/>
        <v>108000</v>
      </c>
    </row>
    <row r="436" spans="1:5" ht="15.75" customHeight="1">
      <c r="A436" s="10">
        <v>425</v>
      </c>
      <c r="B436" s="10">
        <f aca="true" t="shared" si="19" ref="B436:B457">+B435+1</f>
        <v>3</v>
      </c>
      <c r="C436" s="130" t="s">
        <v>224</v>
      </c>
      <c r="D436" s="144">
        <v>60000</v>
      </c>
      <c r="E436" s="133">
        <f t="shared" si="17"/>
        <v>54000</v>
      </c>
    </row>
    <row r="437" spans="1:5" ht="17.25" customHeight="1">
      <c r="A437" s="10">
        <v>426</v>
      </c>
      <c r="B437" s="10">
        <f t="shared" si="19"/>
        <v>4</v>
      </c>
      <c r="C437" s="130" t="s">
        <v>225</v>
      </c>
      <c r="D437" s="144">
        <v>35000</v>
      </c>
      <c r="E437" s="131">
        <f t="shared" si="17"/>
        <v>31500</v>
      </c>
    </row>
    <row r="438" spans="1:5" ht="15.75" customHeight="1">
      <c r="A438" s="10">
        <v>427</v>
      </c>
      <c r="B438" s="10">
        <f t="shared" si="19"/>
        <v>5</v>
      </c>
      <c r="C438" s="130" t="s">
        <v>226</v>
      </c>
      <c r="D438" s="144">
        <v>35000</v>
      </c>
      <c r="E438" s="133">
        <f t="shared" si="17"/>
        <v>31500</v>
      </c>
    </row>
    <row r="439" spans="1:5" ht="17.25" customHeight="1">
      <c r="A439" s="10">
        <v>428</v>
      </c>
      <c r="B439" s="10">
        <f t="shared" si="19"/>
        <v>6</v>
      </c>
      <c r="C439" s="130" t="s">
        <v>227</v>
      </c>
      <c r="D439" s="144">
        <v>130000</v>
      </c>
      <c r="E439" s="134">
        <f t="shared" si="17"/>
        <v>117000</v>
      </c>
    </row>
    <row r="440" spans="1:5" ht="17.25" customHeight="1">
      <c r="A440" s="10">
        <v>429</v>
      </c>
      <c r="B440" s="10">
        <f t="shared" si="19"/>
        <v>7</v>
      </c>
      <c r="C440" s="130" t="s">
        <v>228</v>
      </c>
      <c r="D440" s="144">
        <v>80000</v>
      </c>
      <c r="E440" s="134">
        <f t="shared" si="17"/>
        <v>72000</v>
      </c>
    </row>
    <row r="441" spans="1:5" ht="16.5" customHeight="1">
      <c r="A441" s="10">
        <v>430</v>
      </c>
      <c r="B441" s="10">
        <f t="shared" si="19"/>
        <v>8</v>
      </c>
      <c r="C441" s="130" t="s">
        <v>229</v>
      </c>
      <c r="D441" s="144">
        <v>140000</v>
      </c>
      <c r="E441" s="131">
        <f t="shared" si="17"/>
        <v>126000</v>
      </c>
    </row>
    <row r="442" spans="1:5" ht="14.25" customHeight="1">
      <c r="A442" s="10">
        <v>431</v>
      </c>
      <c r="B442" s="10">
        <f t="shared" si="19"/>
        <v>9</v>
      </c>
      <c r="C442" s="130" t="s">
        <v>230</v>
      </c>
      <c r="D442" s="144">
        <v>120000</v>
      </c>
      <c r="E442" s="131">
        <f t="shared" si="17"/>
        <v>108000</v>
      </c>
    </row>
    <row r="443" spans="1:5" ht="19.5" customHeight="1">
      <c r="A443" s="10">
        <v>432</v>
      </c>
      <c r="B443" s="10">
        <f t="shared" si="19"/>
        <v>10</v>
      </c>
      <c r="C443" s="130" t="s">
        <v>231</v>
      </c>
      <c r="D443" s="144">
        <v>30000</v>
      </c>
      <c r="E443" s="133">
        <f t="shared" si="17"/>
        <v>27000</v>
      </c>
    </row>
    <row r="444" spans="1:5" ht="17.25" customHeight="1">
      <c r="A444" s="10">
        <v>433</v>
      </c>
      <c r="B444" s="10">
        <f t="shared" si="19"/>
        <v>11</v>
      </c>
      <c r="C444" s="130" t="s">
        <v>232</v>
      </c>
      <c r="D444" s="144">
        <v>25000</v>
      </c>
      <c r="E444" s="134">
        <f t="shared" si="17"/>
        <v>22500</v>
      </c>
    </row>
    <row r="445" spans="1:5" ht="18.75" customHeight="1">
      <c r="A445" s="10">
        <v>434</v>
      </c>
      <c r="B445" s="10">
        <f t="shared" si="19"/>
        <v>12</v>
      </c>
      <c r="C445" s="130" t="s">
        <v>233</v>
      </c>
      <c r="D445" s="144">
        <v>400000</v>
      </c>
      <c r="E445" s="134">
        <f t="shared" si="17"/>
        <v>360000</v>
      </c>
    </row>
    <row r="446" spans="1:5" ht="18.75" customHeight="1">
      <c r="A446" s="10">
        <v>435</v>
      </c>
      <c r="B446" s="10">
        <f t="shared" si="19"/>
        <v>13</v>
      </c>
      <c r="C446" s="130" t="s">
        <v>234</v>
      </c>
      <c r="D446" s="144">
        <v>500000</v>
      </c>
      <c r="E446" s="134">
        <f t="shared" si="17"/>
        <v>450000</v>
      </c>
    </row>
    <row r="447" spans="1:5" ht="19.5" customHeight="1">
      <c r="A447" s="10">
        <v>436</v>
      </c>
      <c r="B447" s="10">
        <f t="shared" si="19"/>
        <v>14</v>
      </c>
      <c r="C447" s="130" t="s">
        <v>235</v>
      </c>
      <c r="D447" s="144">
        <v>500000</v>
      </c>
      <c r="E447" s="134">
        <f aca="true" t="shared" si="20" ref="E447:E510">D447*90%</f>
        <v>450000</v>
      </c>
    </row>
    <row r="448" spans="1:5" ht="17.25" customHeight="1">
      <c r="A448" s="10">
        <v>437</v>
      </c>
      <c r="B448" s="10">
        <f t="shared" si="19"/>
        <v>15</v>
      </c>
      <c r="C448" s="130" t="s">
        <v>236</v>
      </c>
      <c r="D448" s="144">
        <v>360000</v>
      </c>
      <c r="E448" s="134">
        <f t="shared" si="20"/>
        <v>324000</v>
      </c>
    </row>
    <row r="449" spans="1:5" ht="18" customHeight="1">
      <c r="A449" s="10">
        <v>438</v>
      </c>
      <c r="B449" s="10">
        <f t="shared" si="19"/>
        <v>16</v>
      </c>
      <c r="C449" s="130" t="s">
        <v>237</v>
      </c>
      <c r="D449" s="144">
        <v>200000</v>
      </c>
      <c r="E449" s="134">
        <f t="shared" si="20"/>
        <v>180000</v>
      </c>
    </row>
    <row r="450" spans="1:5" ht="19.5" customHeight="1">
      <c r="A450" s="10">
        <v>439</v>
      </c>
      <c r="B450" s="10">
        <f t="shared" si="19"/>
        <v>17</v>
      </c>
      <c r="C450" s="130" t="s">
        <v>238</v>
      </c>
      <c r="D450" s="144">
        <v>80000</v>
      </c>
      <c r="E450" s="134">
        <f t="shared" si="20"/>
        <v>72000</v>
      </c>
    </row>
    <row r="451" spans="1:5" ht="17.25" customHeight="1">
      <c r="A451" s="10">
        <v>440</v>
      </c>
      <c r="B451" s="10">
        <f t="shared" si="19"/>
        <v>18</v>
      </c>
      <c r="C451" s="130" t="s">
        <v>239</v>
      </c>
      <c r="D451" s="144">
        <v>110000</v>
      </c>
      <c r="E451" s="134">
        <f t="shared" si="20"/>
        <v>99000</v>
      </c>
    </row>
    <row r="452" spans="1:5" ht="16.5" customHeight="1">
      <c r="A452" s="10">
        <v>441</v>
      </c>
      <c r="B452" s="10">
        <f t="shared" si="19"/>
        <v>19</v>
      </c>
      <c r="C452" s="130" t="s">
        <v>240</v>
      </c>
      <c r="D452" s="144">
        <v>130000</v>
      </c>
      <c r="E452" s="134">
        <f t="shared" si="20"/>
        <v>117000</v>
      </c>
    </row>
    <row r="453" spans="1:5" ht="18" customHeight="1">
      <c r="A453" s="10">
        <v>442</v>
      </c>
      <c r="B453" s="10">
        <f t="shared" si="19"/>
        <v>20</v>
      </c>
      <c r="C453" s="130" t="s">
        <v>241</v>
      </c>
      <c r="D453" s="144">
        <v>230000</v>
      </c>
      <c r="E453" s="134">
        <f t="shared" si="20"/>
        <v>207000</v>
      </c>
    </row>
    <row r="454" spans="1:5" ht="33" customHeight="1">
      <c r="A454" s="10">
        <v>443</v>
      </c>
      <c r="B454" s="10">
        <f t="shared" si="19"/>
        <v>21</v>
      </c>
      <c r="C454" s="130" t="s">
        <v>242</v>
      </c>
      <c r="D454" s="144">
        <v>780000</v>
      </c>
      <c r="E454" s="134">
        <f t="shared" si="20"/>
        <v>702000</v>
      </c>
    </row>
    <row r="455" spans="1:5" ht="17.25" customHeight="1">
      <c r="A455" s="10">
        <v>444</v>
      </c>
      <c r="B455" s="10">
        <f t="shared" si="19"/>
        <v>22</v>
      </c>
      <c r="C455" s="130" t="s">
        <v>243</v>
      </c>
      <c r="D455" s="144">
        <v>400000</v>
      </c>
      <c r="E455" s="134">
        <f t="shared" si="20"/>
        <v>360000</v>
      </c>
    </row>
    <row r="456" spans="1:5" ht="16.5" customHeight="1">
      <c r="A456" s="10">
        <v>445</v>
      </c>
      <c r="B456" s="10">
        <f t="shared" si="19"/>
        <v>23</v>
      </c>
      <c r="C456" s="130" t="s">
        <v>244</v>
      </c>
      <c r="D456" s="144">
        <v>150000</v>
      </c>
      <c r="E456" s="134">
        <f t="shared" si="20"/>
        <v>135000</v>
      </c>
    </row>
    <row r="457" spans="1:5" ht="33.75" customHeight="1">
      <c r="A457" s="10">
        <v>446</v>
      </c>
      <c r="B457" s="10">
        <f t="shared" si="19"/>
        <v>24</v>
      </c>
      <c r="C457" s="130" t="s">
        <v>245</v>
      </c>
      <c r="D457" s="144">
        <v>350000</v>
      </c>
      <c r="E457" s="131">
        <f t="shared" si="20"/>
        <v>315000</v>
      </c>
    </row>
    <row r="458" spans="1:5" ht="21.75" customHeight="1">
      <c r="A458" s="10"/>
      <c r="B458" s="9" t="s">
        <v>1543</v>
      </c>
      <c r="C458" s="143" t="s">
        <v>246</v>
      </c>
      <c r="D458" s="66"/>
      <c r="E458" s="133"/>
    </row>
    <row r="459" spans="1:5" ht="18" customHeight="1">
      <c r="A459" s="10">
        <v>447</v>
      </c>
      <c r="B459" s="10">
        <v>1</v>
      </c>
      <c r="C459" s="130" t="s">
        <v>247</v>
      </c>
      <c r="D459" s="144">
        <v>70000</v>
      </c>
      <c r="E459" s="131">
        <f t="shared" si="20"/>
        <v>63000</v>
      </c>
    </row>
    <row r="460" spans="1:5" ht="16.5" customHeight="1">
      <c r="A460" s="10">
        <v>448</v>
      </c>
      <c r="B460" s="10">
        <f>+B459+1</f>
        <v>2</v>
      </c>
      <c r="C460" s="130" t="s">
        <v>248</v>
      </c>
      <c r="D460" s="144">
        <v>90000</v>
      </c>
      <c r="E460" s="134">
        <f t="shared" si="20"/>
        <v>81000</v>
      </c>
    </row>
    <row r="461" spans="1:5" ht="20.25" customHeight="1">
      <c r="A461" s="10">
        <v>449</v>
      </c>
      <c r="B461" s="10">
        <f>+B460+1</f>
        <v>3</v>
      </c>
      <c r="C461" s="130" t="s">
        <v>249</v>
      </c>
      <c r="D461" s="145">
        <v>110000</v>
      </c>
      <c r="E461" s="131">
        <f t="shared" si="20"/>
        <v>99000</v>
      </c>
    </row>
    <row r="462" spans="1:5" ht="16.5" customHeight="1">
      <c r="A462" s="10">
        <v>450</v>
      </c>
      <c r="B462" s="10">
        <f>+B461+1</f>
        <v>4</v>
      </c>
      <c r="C462" s="130" t="s">
        <v>250</v>
      </c>
      <c r="D462" s="145">
        <v>210000</v>
      </c>
      <c r="E462" s="131">
        <f t="shared" si="20"/>
        <v>189000</v>
      </c>
    </row>
    <row r="463" spans="1:5" ht="15.75" customHeight="1">
      <c r="A463" s="10">
        <v>451</v>
      </c>
      <c r="B463" s="10">
        <f>+B462+1</f>
        <v>5</v>
      </c>
      <c r="C463" s="130" t="s">
        <v>251</v>
      </c>
      <c r="D463" s="145">
        <v>260000</v>
      </c>
      <c r="E463" s="133">
        <f t="shared" si="20"/>
        <v>234000</v>
      </c>
    </row>
    <row r="464" spans="1:5" ht="15" customHeight="1">
      <c r="A464" s="10">
        <v>452</v>
      </c>
      <c r="B464" s="10">
        <f aca="true" t="shared" si="21" ref="B464:B476">+B463+1</f>
        <v>6</v>
      </c>
      <c r="C464" s="130" t="s">
        <v>252</v>
      </c>
      <c r="D464" s="145">
        <v>170000</v>
      </c>
      <c r="E464" s="134">
        <f t="shared" si="20"/>
        <v>153000</v>
      </c>
    </row>
    <row r="465" spans="1:5" ht="17.25" customHeight="1">
      <c r="A465" s="10">
        <v>453</v>
      </c>
      <c r="B465" s="10">
        <f t="shared" si="21"/>
        <v>7</v>
      </c>
      <c r="C465" s="130" t="s">
        <v>253</v>
      </c>
      <c r="D465" s="145">
        <v>140000</v>
      </c>
      <c r="E465" s="134">
        <f t="shared" si="20"/>
        <v>126000</v>
      </c>
    </row>
    <row r="466" spans="1:5" ht="18.75" customHeight="1">
      <c r="A466" s="10">
        <v>454</v>
      </c>
      <c r="B466" s="10">
        <f t="shared" si="21"/>
        <v>8</v>
      </c>
      <c r="C466" s="130" t="s">
        <v>254</v>
      </c>
      <c r="D466" s="145">
        <v>160000</v>
      </c>
      <c r="E466" s="134">
        <f t="shared" si="20"/>
        <v>144000</v>
      </c>
    </row>
    <row r="467" spans="1:5" ht="18" customHeight="1">
      <c r="A467" s="10">
        <v>455</v>
      </c>
      <c r="B467" s="10">
        <f t="shared" si="21"/>
        <v>9</v>
      </c>
      <c r="C467" s="130" t="s">
        <v>255</v>
      </c>
      <c r="D467" s="145">
        <v>300000</v>
      </c>
      <c r="E467" s="134">
        <f t="shared" si="20"/>
        <v>270000</v>
      </c>
    </row>
    <row r="468" spans="1:5" ht="18.75" customHeight="1">
      <c r="A468" s="10">
        <v>456</v>
      </c>
      <c r="B468" s="10">
        <f t="shared" si="21"/>
        <v>10</v>
      </c>
      <c r="C468" s="130" t="s">
        <v>256</v>
      </c>
      <c r="D468" s="145">
        <v>370000</v>
      </c>
      <c r="E468" s="131">
        <f t="shared" si="20"/>
        <v>333000</v>
      </c>
    </row>
    <row r="469" spans="1:5" ht="18.75" customHeight="1">
      <c r="A469" s="10">
        <v>457</v>
      </c>
      <c r="B469" s="10">
        <f t="shared" si="21"/>
        <v>11</v>
      </c>
      <c r="C469" s="130" t="s">
        <v>257</v>
      </c>
      <c r="D469" s="145">
        <v>600000</v>
      </c>
      <c r="E469" s="133">
        <f t="shared" si="20"/>
        <v>540000</v>
      </c>
    </row>
    <row r="470" spans="1:5" ht="18.75" customHeight="1">
      <c r="A470" s="10">
        <v>458</v>
      </c>
      <c r="B470" s="10">
        <f t="shared" si="21"/>
        <v>12</v>
      </c>
      <c r="C470" s="130" t="s">
        <v>258</v>
      </c>
      <c r="D470" s="145">
        <v>730000</v>
      </c>
      <c r="E470" s="134">
        <f t="shared" si="20"/>
        <v>657000</v>
      </c>
    </row>
    <row r="471" spans="1:5" ht="18.75" customHeight="1">
      <c r="A471" s="10">
        <v>459</v>
      </c>
      <c r="B471" s="10">
        <f t="shared" si="21"/>
        <v>13</v>
      </c>
      <c r="C471" s="130" t="s">
        <v>259</v>
      </c>
      <c r="D471" s="145">
        <v>870000</v>
      </c>
      <c r="E471" s="134">
        <f t="shared" si="20"/>
        <v>783000</v>
      </c>
    </row>
    <row r="472" spans="1:5" ht="18.75" customHeight="1">
      <c r="A472" s="10">
        <v>460</v>
      </c>
      <c r="B472" s="10">
        <f t="shared" si="21"/>
        <v>14</v>
      </c>
      <c r="C472" s="130" t="s">
        <v>260</v>
      </c>
      <c r="D472" s="145">
        <v>250000</v>
      </c>
      <c r="E472" s="134">
        <f t="shared" si="20"/>
        <v>225000</v>
      </c>
    </row>
    <row r="473" spans="1:5" ht="18" customHeight="1">
      <c r="A473" s="10">
        <v>461</v>
      </c>
      <c r="B473" s="10">
        <f t="shared" si="21"/>
        <v>15</v>
      </c>
      <c r="C473" s="130" t="s">
        <v>261</v>
      </c>
      <c r="D473" s="145">
        <v>350000</v>
      </c>
      <c r="E473" s="134">
        <f t="shared" si="20"/>
        <v>315000</v>
      </c>
    </row>
    <row r="474" spans="1:5" ht="19.5" customHeight="1">
      <c r="A474" s="10">
        <v>462</v>
      </c>
      <c r="B474" s="10">
        <f t="shared" si="21"/>
        <v>16</v>
      </c>
      <c r="C474" s="130" t="s">
        <v>262</v>
      </c>
      <c r="D474" s="145">
        <v>350000</v>
      </c>
      <c r="E474" s="134">
        <f t="shared" si="20"/>
        <v>315000</v>
      </c>
    </row>
    <row r="475" spans="1:5" ht="21.75" customHeight="1">
      <c r="A475" s="10">
        <v>463</v>
      </c>
      <c r="B475" s="10">
        <f t="shared" si="21"/>
        <v>17</v>
      </c>
      <c r="C475" s="130" t="s">
        <v>263</v>
      </c>
      <c r="D475" s="145">
        <v>900000</v>
      </c>
      <c r="E475" s="134">
        <f t="shared" si="20"/>
        <v>810000</v>
      </c>
    </row>
    <row r="476" spans="1:5" ht="19.5" customHeight="1">
      <c r="A476" s="10">
        <v>464</v>
      </c>
      <c r="B476" s="10">
        <f t="shared" si="21"/>
        <v>18</v>
      </c>
      <c r="C476" s="130" t="s">
        <v>264</v>
      </c>
      <c r="D476" s="145">
        <v>1300000</v>
      </c>
      <c r="E476" s="134">
        <f t="shared" si="20"/>
        <v>1170000</v>
      </c>
    </row>
    <row r="477" spans="1:5" ht="16.5">
      <c r="A477" s="10"/>
      <c r="B477" s="9" t="s">
        <v>1544</v>
      </c>
      <c r="C477" s="146" t="s">
        <v>265</v>
      </c>
      <c r="D477" s="66"/>
      <c r="E477" s="134"/>
    </row>
    <row r="478" spans="1:5" ht="17.25" customHeight="1">
      <c r="A478" s="10">
        <v>465</v>
      </c>
      <c r="B478" s="10">
        <v>1</v>
      </c>
      <c r="C478" s="130" t="s">
        <v>266</v>
      </c>
      <c r="D478" s="145">
        <v>750000</v>
      </c>
      <c r="E478" s="131">
        <f t="shared" si="20"/>
        <v>675000</v>
      </c>
    </row>
    <row r="479" spans="1:5" ht="18.75" customHeight="1">
      <c r="A479" s="10">
        <v>466</v>
      </c>
      <c r="B479" s="10">
        <f>+B478+1</f>
        <v>2</v>
      </c>
      <c r="C479" s="130" t="s">
        <v>267</v>
      </c>
      <c r="D479" s="145">
        <v>650000</v>
      </c>
      <c r="E479" s="133">
        <f t="shared" si="20"/>
        <v>585000</v>
      </c>
    </row>
    <row r="480" spans="1:5" ht="16.5">
      <c r="A480" s="10"/>
      <c r="B480" s="9" t="s">
        <v>1545</v>
      </c>
      <c r="C480" s="146" t="s">
        <v>268</v>
      </c>
      <c r="D480" s="66"/>
      <c r="E480" s="131"/>
    </row>
    <row r="481" spans="1:5" ht="32.25" customHeight="1">
      <c r="A481" s="10">
        <v>467</v>
      </c>
      <c r="B481" s="10">
        <v>1</v>
      </c>
      <c r="C481" s="130" t="s">
        <v>269</v>
      </c>
      <c r="D481" s="145">
        <v>4800000</v>
      </c>
      <c r="E481" s="133">
        <f t="shared" si="20"/>
        <v>4320000</v>
      </c>
    </row>
    <row r="482" spans="1:5" ht="21" customHeight="1">
      <c r="A482" s="10">
        <v>468</v>
      </c>
      <c r="B482" s="10">
        <f aca="true" t="shared" si="22" ref="B482:B487">+B481+1</f>
        <v>2</v>
      </c>
      <c r="C482" s="130" t="s">
        <v>270</v>
      </c>
      <c r="D482" s="145">
        <v>700000</v>
      </c>
      <c r="E482" s="131">
        <f t="shared" si="20"/>
        <v>630000</v>
      </c>
    </row>
    <row r="483" spans="1:5" ht="21.75" customHeight="1">
      <c r="A483" s="10">
        <v>469</v>
      </c>
      <c r="B483" s="10">
        <f t="shared" si="22"/>
        <v>3</v>
      </c>
      <c r="C483" s="130" t="s">
        <v>271</v>
      </c>
      <c r="D483" s="145">
        <v>1000000</v>
      </c>
      <c r="E483" s="133">
        <f t="shared" si="20"/>
        <v>900000</v>
      </c>
    </row>
    <row r="484" spans="1:5" ht="19.5" customHeight="1">
      <c r="A484" s="10">
        <v>470</v>
      </c>
      <c r="B484" s="10">
        <f t="shared" si="22"/>
        <v>4</v>
      </c>
      <c r="C484" s="130" t="s">
        <v>272</v>
      </c>
      <c r="D484" s="145">
        <v>550000</v>
      </c>
      <c r="E484" s="131">
        <f t="shared" si="20"/>
        <v>495000</v>
      </c>
    </row>
    <row r="485" spans="1:5" ht="20.25" customHeight="1">
      <c r="A485" s="10">
        <v>471</v>
      </c>
      <c r="B485" s="10">
        <f t="shared" si="22"/>
        <v>5</v>
      </c>
      <c r="C485" s="130" t="s">
        <v>273</v>
      </c>
      <c r="D485" s="145">
        <v>600000</v>
      </c>
      <c r="E485" s="133">
        <f t="shared" si="20"/>
        <v>540000</v>
      </c>
    </row>
    <row r="486" spans="1:5" ht="21" customHeight="1">
      <c r="A486" s="10">
        <v>472</v>
      </c>
      <c r="B486" s="10">
        <f t="shared" si="22"/>
        <v>6</v>
      </c>
      <c r="C486" s="130" t="s">
        <v>274</v>
      </c>
      <c r="D486" s="145">
        <v>220000</v>
      </c>
      <c r="E486" s="131">
        <f t="shared" si="20"/>
        <v>198000</v>
      </c>
    </row>
    <row r="487" spans="1:5" ht="21" customHeight="1">
      <c r="A487" s="10">
        <v>473</v>
      </c>
      <c r="B487" s="10">
        <f t="shared" si="22"/>
        <v>7</v>
      </c>
      <c r="C487" s="130" t="s">
        <v>275</v>
      </c>
      <c r="D487" s="145">
        <v>1800000</v>
      </c>
      <c r="E487" s="133">
        <f t="shared" si="20"/>
        <v>1620000</v>
      </c>
    </row>
    <row r="488" spans="1:5" ht="16.5">
      <c r="A488" s="10"/>
      <c r="B488" s="9" t="s">
        <v>1546</v>
      </c>
      <c r="C488" s="146" t="s">
        <v>276</v>
      </c>
      <c r="D488" s="66"/>
      <c r="E488" s="131"/>
    </row>
    <row r="489" spans="1:5" ht="18.75" customHeight="1">
      <c r="A489" s="10">
        <v>474</v>
      </c>
      <c r="B489" s="10">
        <v>1</v>
      </c>
      <c r="C489" s="130" t="s">
        <v>277</v>
      </c>
      <c r="D489" s="145">
        <v>500000</v>
      </c>
      <c r="E489" s="133">
        <f t="shared" si="20"/>
        <v>450000</v>
      </c>
    </row>
    <row r="490" spans="1:5" ht="19.5" customHeight="1">
      <c r="A490" s="10">
        <v>475</v>
      </c>
      <c r="B490" s="10">
        <f>+B489+1</f>
        <v>2</v>
      </c>
      <c r="C490" s="130" t="s">
        <v>278</v>
      </c>
      <c r="D490" s="145">
        <v>750000</v>
      </c>
      <c r="E490" s="131">
        <f t="shared" si="20"/>
        <v>675000</v>
      </c>
    </row>
    <row r="491" spans="1:5" ht="19.5" customHeight="1">
      <c r="A491" s="10">
        <v>476</v>
      </c>
      <c r="B491" s="10">
        <f aca="true" t="shared" si="23" ref="B491:B500">+B490+1</f>
        <v>3</v>
      </c>
      <c r="C491" s="130" t="s">
        <v>279</v>
      </c>
      <c r="D491" s="145">
        <v>2400000</v>
      </c>
      <c r="E491" s="133">
        <f t="shared" si="20"/>
        <v>2160000</v>
      </c>
    </row>
    <row r="492" spans="1:5" ht="17.25" customHeight="1">
      <c r="A492" s="10">
        <v>477</v>
      </c>
      <c r="B492" s="10">
        <f t="shared" si="23"/>
        <v>4</v>
      </c>
      <c r="C492" s="130" t="s">
        <v>280</v>
      </c>
      <c r="D492" s="145">
        <v>3000000</v>
      </c>
      <c r="E492" s="131">
        <f t="shared" si="20"/>
        <v>2700000</v>
      </c>
    </row>
    <row r="493" spans="1:5" ht="16.5" customHeight="1">
      <c r="A493" s="10">
        <v>478</v>
      </c>
      <c r="B493" s="10">
        <f t="shared" si="23"/>
        <v>5</v>
      </c>
      <c r="C493" s="130" t="s">
        <v>281</v>
      </c>
      <c r="D493" s="145">
        <v>900000</v>
      </c>
      <c r="E493" s="131">
        <f t="shared" si="20"/>
        <v>810000</v>
      </c>
    </row>
    <row r="494" spans="1:5" ht="18" customHeight="1">
      <c r="A494" s="10">
        <v>479</v>
      </c>
      <c r="B494" s="10">
        <f t="shared" si="23"/>
        <v>6</v>
      </c>
      <c r="C494" s="130" t="s">
        <v>282</v>
      </c>
      <c r="D494" s="145">
        <v>1500000</v>
      </c>
      <c r="E494" s="131">
        <f t="shared" si="20"/>
        <v>1350000</v>
      </c>
    </row>
    <row r="495" spans="1:5" ht="19.5" customHeight="1">
      <c r="A495" s="10">
        <v>480</v>
      </c>
      <c r="B495" s="10">
        <f t="shared" si="23"/>
        <v>7</v>
      </c>
      <c r="C495" s="130" t="s">
        <v>283</v>
      </c>
      <c r="D495" s="145">
        <v>3500000</v>
      </c>
      <c r="E495" s="131">
        <f t="shared" si="20"/>
        <v>3150000</v>
      </c>
    </row>
    <row r="496" spans="1:5" ht="19.5" customHeight="1">
      <c r="A496" s="10">
        <v>481</v>
      </c>
      <c r="B496" s="10">
        <f t="shared" si="23"/>
        <v>8</v>
      </c>
      <c r="C496" s="130" t="s">
        <v>284</v>
      </c>
      <c r="D496" s="145">
        <v>5800000</v>
      </c>
      <c r="E496" s="131">
        <f t="shared" si="20"/>
        <v>5220000</v>
      </c>
    </row>
    <row r="497" spans="1:5" ht="32.25" customHeight="1">
      <c r="A497" s="10">
        <v>482</v>
      </c>
      <c r="B497" s="10">
        <f t="shared" si="23"/>
        <v>9</v>
      </c>
      <c r="C497" s="130" t="s">
        <v>285</v>
      </c>
      <c r="D497" s="145">
        <v>7000000</v>
      </c>
      <c r="E497" s="133">
        <f t="shared" si="20"/>
        <v>6300000</v>
      </c>
    </row>
    <row r="498" spans="1:5" ht="18.75" customHeight="1">
      <c r="A498" s="10">
        <v>483</v>
      </c>
      <c r="B498" s="10">
        <f t="shared" si="23"/>
        <v>10</v>
      </c>
      <c r="C498" s="130" t="s">
        <v>286</v>
      </c>
      <c r="D498" s="145">
        <v>220000</v>
      </c>
      <c r="E498" s="131">
        <f t="shared" si="20"/>
        <v>198000</v>
      </c>
    </row>
    <row r="499" spans="1:5" ht="18.75" customHeight="1">
      <c r="A499" s="10">
        <v>484</v>
      </c>
      <c r="B499" s="10">
        <f t="shared" si="23"/>
        <v>11</v>
      </c>
      <c r="C499" s="130" t="s">
        <v>287</v>
      </c>
      <c r="D499" s="145">
        <v>400000</v>
      </c>
      <c r="E499" s="131">
        <f t="shared" si="20"/>
        <v>360000</v>
      </c>
    </row>
    <row r="500" spans="1:5" ht="19.5" customHeight="1">
      <c r="A500" s="10">
        <v>485</v>
      </c>
      <c r="B500" s="10">
        <f t="shared" si="23"/>
        <v>12</v>
      </c>
      <c r="C500" s="130" t="s">
        <v>288</v>
      </c>
      <c r="D500" s="145">
        <v>70000</v>
      </c>
      <c r="E500" s="131">
        <f t="shared" si="20"/>
        <v>63000</v>
      </c>
    </row>
    <row r="501" spans="1:5" ht="24" customHeight="1">
      <c r="A501" s="10"/>
      <c r="B501" s="9" t="s">
        <v>1547</v>
      </c>
      <c r="C501" s="136" t="s">
        <v>289</v>
      </c>
      <c r="D501" s="66"/>
      <c r="E501" s="131"/>
    </row>
    <row r="502" spans="1:5" ht="18.75" customHeight="1">
      <c r="A502" s="10">
        <v>486</v>
      </c>
      <c r="B502" s="10">
        <v>1</v>
      </c>
      <c r="C502" s="130" t="s">
        <v>290</v>
      </c>
      <c r="D502" s="145">
        <v>200000</v>
      </c>
      <c r="E502" s="133">
        <f t="shared" si="20"/>
        <v>180000</v>
      </c>
    </row>
    <row r="503" spans="1:5" ht="16.5">
      <c r="A503" s="10">
        <v>487</v>
      </c>
      <c r="B503" s="10">
        <v>2</v>
      </c>
      <c r="C503" s="130" t="s">
        <v>291</v>
      </c>
      <c r="D503" s="145">
        <v>60000</v>
      </c>
      <c r="E503" s="134">
        <f t="shared" si="20"/>
        <v>54000</v>
      </c>
    </row>
    <row r="504" spans="1:5" ht="18" customHeight="1">
      <c r="A504" s="10">
        <v>488</v>
      </c>
      <c r="B504" s="10">
        <v>3</v>
      </c>
      <c r="C504" s="130" t="s">
        <v>292</v>
      </c>
      <c r="D504" s="145">
        <v>50000</v>
      </c>
      <c r="E504" s="134">
        <f t="shared" si="20"/>
        <v>45000</v>
      </c>
    </row>
    <row r="505" spans="1:5" ht="23.25" customHeight="1">
      <c r="A505" s="10"/>
      <c r="B505" s="9" t="s">
        <v>1548</v>
      </c>
      <c r="C505" s="136" t="s">
        <v>293</v>
      </c>
      <c r="D505" s="66"/>
      <c r="E505" s="131"/>
    </row>
    <row r="506" spans="1:5" ht="32.25" customHeight="1">
      <c r="A506" s="10">
        <v>489</v>
      </c>
      <c r="B506" s="10">
        <v>1</v>
      </c>
      <c r="C506" s="130" t="s">
        <v>294</v>
      </c>
      <c r="D506" s="66">
        <v>2000000</v>
      </c>
      <c r="E506" s="131">
        <f t="shared" si="20"/>
        <v>1800000</v>
      </c>
    </row>
    <row r="507" spans="1:5" ht="32.25" customHeight="1">
      <c r="A507" s="10">
        <v>490</v>
      </c>
      <c r="B507" s="10">
        <f>+B506+1</f>
        <v>2</v>
      </c>
      <c r="C507" s="130" t="s">
        <v>295</v>
      </c>
      <c r="D507" s="66">
        <v>2400000</v>
      </c>
      <c r="E507" s="133">
        <f t="shared" si="20"/>
        <v>2160000</v>
      </c>
    </row>
    <row r="508" spans="1:5" ht="31.5" customHeight="1">
      <c r="A508" s="10">
        <v>491</v>
      </c>
      <c r="B508" s="10">
        <f aca="true" t="shared" si="24" ref="B508:B557">+B507+1</f>
        <v>3</v>
      </c>
      <c r="C508" s="130" t="s">
        <v>296</v>
      </c>
      <c r="D508" s="66">
        <v>1200000</v>
      </c>
      <c r="E508" s="131">
        <f t="shared" si="20"/>
        <v>1080000</v>
      </c>
    </row>
    <row r="509" spans="1:5" ht="46.5" customHeight="1">
      <c r="A509" s="10">
        <v>492</v>
      </c>
      <c r="B509" s="10">
        <f t="shared" si="24"/>
        <v>4</v>
      </c>
      <c r="C509" s="130" t="s">
        <v>297</v>
      </c>
      <c r="D509" s="66">
        <v>2100000</v>
      </c>
      <c r="E509" s="131">
        <f t="shared" si="20"/>
        <v>1890000</v>
      </c>
    </row>
    <row r="510" spans="1:5" ht="46.5" customHeight="1">
      <c r="A510" s="10">
        <v>493</v>
      </c>
      <c r="B510" s="10">
        <f t="shared" si="24"/>
        <v>5</v>
      </c>
      <c r="C510" s="130" t="s">
        <v>298</v>
      </c>
      <c r="D510" s="66">
        <v>2200000</v>
      </c>
      <c r="E510" s="133">
        <f t="shared" si="20"/>
        <v>1980000</v>
      </c>
    </row>
    <row r="511" spans="1:5" ht="36" customHeight="1">
      <c r="A511" s="10">
        <v>494</v>
      </c>
      <c r="B511" s="10">
        <f t="shared" si="24"/>
        <v>6</v>
      </c>
      <c r="C511" s="130" t="s">
        <v>299</v>
      </c>
      <c r="D511" s="66">
        <v>3200000</v>
      </c>
      <c r="E511" s="131">
        <f aca="true" t="shared" si="25" ref="E511:E573">D511*90%</f>
        <v>2880000</v>
      </c>
    </row>
    <row r="512" spans="1:5" ht="21" customHeight="1">
      <c r="A512" s="10">
        <v>495</v>
      </c>
      <c r="B512" s="10">
        <f t="shared" si="24"/>
        <v>7</v>
      </c>
      <c r="C512" s="130" t="s">
        <v>300</v>
      </c>
      <c r="D512" s="66">
        <v>1900000</v>
      </c>
      <c r="E512" s="133">
        <f t="shared" si="25"/>
        <v>1710000</v>
      </c>
    </row>
    <row r="513" spans="1:5" ht="32.25" customHeight="1">
      <c r="A513" s="10">
        <v>496</v>
      </c>
      <c r="B513" s="10">
        <f t="shared" si="24"/>
        <v>8</v>
      </c>
      <c r="C513" s="130" t="s">
        <v>301</v>
      </c>
      <c r="D513" s="66">
        <v>1800000</v>
      </c>
      <c r="E513" s="131">
        <f t="shared" si="25"/>
        <v>1620000</v>
      </c>
    </row>
    <row r="514" spans="1:5" ht="33" customHeight="1">
      <c r="A514" s="10">
        <v>497</v>
      </c>
      <c r="B514" s="10">
        <f t="shared" si="24"/>
        <v>9</v>
      </c>
      <c r="C514" s="130" t="s">
        <v>302</v>
      </c>
      <c r="D514" s="66">
        <v>1950000</v>
      </c>
      <c r="E514" s="131">
        <f t="shared" si="25"/>
        <v>1755000</v>
      </c>
    </row>
    <row r="515" spans="1:5" ht="35.25" customHeight="1">
      <c r="A515" s="10">
        <v>498</v>
      </c>
      <c r="B515" s="10">
        <f t="shared" si="24"/>
        <v>10</v>
      </c>
      <c r="C515" s="130" t="s">
        <v>303</v>
      </c>
      <c r="D515" s="66">
        <v>1800000</v>
      </c>
      <c r="E515" s="133">
        <f t="shared" si="25"/>
        <v>1620000</v>
      </c>
    </row>
    <row r="516" spans="1:5" ht="32.25" customHeight="1">
      <c r="A516" s="10">
        <v>499</v>
      </c>
      <c r="B516" s="10">
        <f t="shared" si="24"/>
        <v>11</v>
      </c>
      <c r="C516" s="130" t="s">
        <v>304</v>
      </c>
      <c r="D516" s="66">
        <v>2000000</v>
      </c>
      <c r="E516" s="131">
        <f t="shared" si="25"/>
        <v>1800000</v>
      </c>
    </row>
    <row r="517" spans="1:5" ht="33" customHeight="1">
      <c r="A517" s="10">
        <v>500</v>
      </c>
      <c r="B517" s="10">
        <f t="shared" si="24"/>
        <v>12</v>
      </c>
      <c r="C517" s="130" t="s">
        <v>305</v>
      </c>
      <c r="D517" s="66">
        <v>2100000</v>
      </c>
      <c r="E517" s="131">
        <f t="shared" si="25"/>
        <v>1890000</v>
      </c>
    </row>
    <row r="518" spans="1:5" ht="30.75" customHeight="1">
      <c r="A518" s="10">
        <v>501</v>
      </c>
      <c r="B518" s="10">
        <f t="shared" si="24"/>
        <v>13</v>
      </c>
      <c r="C518" s="130" t="s">
        <v>306</v>
      </c>
      <c r="D518" s="66">
        <v>1950000</v>
      </c>
      <c r="E518" s="131">
        <f t="shared" si="25"/>
        <v>1755000</v>
      </c>
    </row>
    <row r="519" spans="1:5" ht="21" customHeight="1">
      <c r="A519" s="10">
        <v>502</v>
      </c>
      <c r="B519" s="10">
        <f t="shared" si="24"/>
        <v>14</v>
      </c>
      <c r="C519" s="130" t="s">
        <v>307</v>
      </c>
      <c r="D519" s="66">
        <v>2000000</v>
      </c>
      <c r="E519" s="131">
        <f t="shared" si="25"/>
        <v>1800000</v>
      </c>
    </row>
    <row r="520" spans="1:5" ht="20.25" customHeight="1">
      <c r="A520" s="10">
        <v>503</v>
      </c>
      <c r="B520" s="10">
        <f t="shared" si="24"/>
        <v>15</v>
      </c>
      <c r="C520" s="130" t="s">
        <v>308</v>
      </c>
      <c r="D520" s="66">
        <v>1800000</v>
      </c>
      <c r="E520" s="133">
        <f t="shared" si="25"/>
        <v>1620000</v>
      </c>
    </row>
    <row r="521" spans="1:5" ht="18.75" customHeight="1">
      <c r="A521" s="10">
        <v>504</v>
      </c>
      <c r="B521" s="10">
        <f t="shared" si="24"/>
        <v>16</v>
      </c>
      <c r="C521" s="130" t="s">
        <v>309</v>
      </c>
      <c r="D521" s="66">
        <v>1800000</v>
      </c>
      <c r="E521" s="131">
        <f t="shared" si="25"/>
        <v>1620000</v>
      </c>
    </row>
    <row r="522" spans="1:5" ht="18.75" customHeight="1">
      <c r="A522" s="10">
        <v>505</v>
      </c>
      <c r="B522" s="10">
        <f t="shared" si="24"/>
        <v>17</v>
      </c>
      <c r="C522" s="130" t="s">
        <v>310</v>
      </c>
      <c r="D522" s="66">
        <v>2000000</v>
      </c>
      <c r="E522" s="133">
        <f t="shared" si="25"/>
        <v>1800000</v>
      </c>
    </row>
    <row r="523" spans="1:5" ht="30" customHeight="1">
      <c r="A523" s="10">
        <v>506</v>
      </c>
      <c r="B523" s="10">
        <f t="shared" si="24"/>
        <v>18</v>
      </c>
      <c r="C523" s="130" t="s">
        <v>311</v>
      </c>
      <c r="D523" s="66">
        <v>2200000</v>
      </c>
      <c r="E523" s="134">
        <f t="shared" si="25"/>
        <v>1980000</v>
      </c>
    </row>
    <row r="524" spans="1:5" ht="33" customHeight="1">
      <c r="A524" s="10">
        <v>507</v>
      </c>
      <c r="B524" s="10">
        <f t="shared" si="24"/>
        <v>19</v>
      </c>
      <c r="C524" s="130" t="s">
        <v>312</v>
      </c>
      <c r="D524" s="66">
        <v>2300000</v>
      </c>
      <c r="E524" s="134">
        <f t="shared" si="25"/>
        <v>2070000</v>
      </c>
    </row>
    <row r="525" spans="1:5" ht="32.25" customHeight="1">
      <c r="A525" s="10">
        <v>508</v>
      </c>
      <c r="B525" s="10">
        <f t="shared" si="24"/>
        <v>20</v>
      </c>
      <c r="C525" s="130" t="s">
        <v>313</v>
      </c>
      <c r="D525" s="66">
        <v>2200000</v>
      </c>
      <c r="E525" s="134">
        <f t="shared" si="25"/>
        <v>1980000</v>
      </c>
    </row>
    <row r="526" spans="1:5" ht="33" customHeight="1">
      <c r="A526" s="10">
        <v>509</v>
      </c>
      <c r="B526" s="10">
        <f t="shared" si="24"/>
        <v>21</v>
      </c>
      <c r="C526" s="130" t="s">
        <v>314</v>
      </c>
      <c r="D526" s="66">
        <v>2000000</v>
      </c>
      <c r="E526" s="134">
        <f t="shared" si="25"/>
        <v>1800000</v>
      </c>
    </row>
    <row r="527" spans="1:5" ht="18.75" customHeight="1">
      <c r="A527" s="10">
        <v>510</v>
      </c>
      <c r="B527" s="10">
        <f t="shared" si="24"/>
        <v>22</v>
      </c>
      <c r="C527" s="130" t="s">
        <v>315</v>
      </c>
      <c r="D527" s="145">
        <v>1600000</v>
      </c>
      <c r="E527" s="134">
        <f t="shared" si="25"/>
        <v>1440000</v>
      </c>
    </row>
    <row r="528" spans="1:5" ht="18" customHeight="1">
      <c r="A528" s="10">
        <v>511</v>
      </c>
      <c r="B528" s="10">
        <f t="shared" si="24"/>
        <v>23</v>
      </c>
      <c r="C528" s="130" t="s">
        <v>316</v>
      </c>
      <c r="D528" s="145">
        <v>1700000</v>
      </c>
      <c r="E528" s="134">
        <f t="shared" si="25"/>
        <v>1530000</v>
      </c>
    </row>
    <row r="529" spans="1:5" ht="32.25" customHeight="1">
      <c r="A529" s="10">
        <v>512</v>
      </c>
      <c r="B529" s="10">
        <f t="shared" si="24"/>
        <v>24</v>
      </c>
      <c r="C529" s="130" t="s">
        <v>317</v>
      </c>
      <c r="D529" s="145">
        <v>1900000</v>
      </c>
      <c r="E529" s="134">
        <f t="shared" si="25"/>
        <v>1710000</v>
      </c>
    </row>
    <row r="530" spans="1:5" ht="18.75" customHeight="1">
      <c r="A530" s="10">
        <v>513</v>
      </c>
      <c r="B530" s="10">
        <f t="shared" si="24"/>
        <v>25</v>
      </c>
      <c r="C530" s="130" t="s">
        <v>318</v>
      </c>
      <c r="D530" s="144">
        <v>2000000</v>
      </c>
      <c r="E530" s="134">
        <f t="shared" si="25"/>
        <v>1800000</v>
      </c>
    </row>
    <row r="531" spans="1:5" ht="31.5" customHeight="1">
      <c r="A531" s="10">
        <v>514</v>
      </c>
      <c r="B531" s="10">
        <f t="shared" si="24"/>
        <v>26</v>
      </c>
      <c r="C531" s="130" t="s">
        <v>319</v>
      </c>
      <c r="D531" s="145">
        <v>2100000</v>
      </c>
      <c r="E531" s="131">
        <f t="shared" si="25"/>
        <v>1890000</v>
      </c>
    </row>
    <row r="532" spans="1:5" ht="19.5" customHeight="1">
      <c r="A532" s="10">
        <v>515</v>
      </c>
      <c r="B532" s="10">
        <f t="shared" si="24"/>
        <v>27</v>
      </c>
      <c r="C532" s="130" t="s">
        <v>320</v>
      </c>
      <c r="D532" s="145">
        <v>1850000</v>
      </c>
      <c r="E532" s="133">
        <f t="shared" si="25"/>
        <v>1665000</v>
      </c>
    </row>
    <row r="533" spans="1:5" ht="18.75" customHeight="1">
      <c r="A533" s="10">
        <v>516</v>
      </c>
      <c r="B533" s="10">
        <f t="shared" si="24"/>
        <v>28</v>
      </c>
      <c r="C533" s="130" t="s">
        <v>321</v>
      </c>
      <c r="D533" s="145">
        <v>1200000</v>
      </c>
      <c r="E533" s="131">
        <f t="shared" si="25"/>
        <v>1080000</v>
      </c>
    </row>
    <row r="534" spans="1:5" ht="18.75" customHeight="1">
      <c r="A534" s="10">
        <v>517</v>
      </c>
      <c r="B534" s="10">
        <f t="shared" si="24"/>
        <v>29</v>
      </c>
      <c r="C534" s="130" t="s">
        <v>322</v>
      </c>
      <c r="D534" s="145">
        <v>1300000</v>
      </c>
      <c r="E534" s="133">
        <f t="shared" si="25"/>
        <v>1170000</v>
      </c>
    </row>
    <row r="535" spans="1:5" ht="18.75" customHeight="1">
      <c r="A535" s="10">
        <v>518</v>
      </c>
      <c r="B535" s="10">
        <f t="shared" si="24"/>
        <v>30</v>
      </c>
      <c r="C535" s="130" t="s">
        <v>323</v>
      </c>
      <c r="D535" s="145">
        <v>1200000</v>
      </c>
      <c r="E535" s="131">
        <f t="shared" si="25"/>
        <v>1080000</v>
      </c>
    </row>
    <row r="536" spans="1:5" ht="21" customHeight="1">
      <c r="A536" s="10">
        <v>519</v>
      </c>
      <c r="B536" s="10">
        <f t="shared" si="24"/>
        <v>31</v>
      </c>
      <c r="C536" s="130" t="s">
        <v>324</v>
      </c>
      <c r="D536" s="145">
        <v>1200000</v>
      </c>
      <c r="E536" s="133">
        <f t="shared" si="25"/>
        <v>1080000</v>
      </c>
    </row>
    <row r="537" spans="1:5" ht="20.25" customHeight="1">
      <c r="A537" s="10">
        <v>520</v>
      </c>
      <c r="B537" s="10">
        <f t="shared" si="24"/>
        <v>32</v>
      </c>
      <c r="C537" s="130" t="s">
        <v>325</v>
      </c>
      <c r="D537" s="145">
        <v>1200000</v>
      </c>
      <c r="E537" s="134">
        <f t="shared" si="25"/>
        <v>1080000</v>
      </c>
    </row>
    <row r="538" spans="1:5" ht="18.75" customHeight="1">
      <c r="A538" s="10">
        <v>521</v>
      </c>
      <c r="B538" s="10">
        <f t="shared" si="24"/>
        <v>33</v>
      </c>
      <c r="C538" s="130" t="s">
        <v>326</v>
      </c>
      <c r="D538" s="145">
        <v>1600000</v>
      </c>
      <c r="E538" s="131">
        <f t="shared" si="25"/>
        <v>1440000</v>
      </c>
    </row>
    <row r="539" spans="1:5" ht="19.5" customHeight="1">
      <c r="A539" s="10">
        <v>522</v>
      </c>
      <c r="B539" s="10">
        <f t="shared" si="24"/>
        <v>34</v>
      </c>
      <c r="C539" s="130" t="s">
        <v>327</v>
      </c>
      <c r="D539" s="145">
        <v>1600000</v>
      </c>
      <c r="E539" s="131">
        <f t="shared" si="25"/>
        <v>1440000</v>
      </c>
    </row>
    <row r="540" spans="1:5" ht="19.5" customHeight="1">
      <c r="A540" s="10">
        <v>523</v>
      </c>
      <c r="B540" s="10">
        <f t="shared" si="24"/>
        <v>35</v>
      </c>
      <c r="C540" s="130" t="s">
        <v>328</v>
      </c>
      <c r="D540" s="145">
        <v>1800000</v>
      </c>
      <c r="E540" s="131">
        <f t="shared" si="25"/>
        <v>1620000</v>
      </c>
    </row>
    <row r="541" spans="1:5" ht="19.5" customHeight="1">
      <c r="A541" s="10">
        <v>524</v>
      </c>
      <c r="B541" s="10">
        <f t="shared" si="24"/>
        <v>36</v>
      </c>
      <c r="C541" s="130" t="s">
        <v>329</v>
      </c>
      <c r="D541" s="145">
        <v>1950000</v>
      </c>
      <c r="E541" s="133">
        <f t="shared" si="25"/>
        <v>1755000</v>
      </c>
    </row>
    <row r="542" spans="1:5" ht="19.5" customHeight="1">
      <c r="A542" s="10">
        <v>525</v>
      </c>
      <c r="B542" s="10">
        <f t="shared" si="24"/>
        <v>37</v>
      </c>
      <c r="C542" s="130" t="s">
        <v>330</v>
      </c>
      <c r="D542" s="145">
        <v>1950000</v>
      </c>
      <c r="E542" s="134">
        <f t="shared" si="25"/>
        <v>1755000</v>
      </c>
    </row>
    <row r="543" spans="1:5" ht="21" customHeight="1">
      <c r="A543" s="10">
        <v>526</v>
      </c>
      <c r="B543" s="10">
        <f t="shared" si="24"/>
        <v>38</v>
      </c>
      <c r="C543" s="130" t="s">
        <v>331</v>
      </c>
      <c r="D543" s="145">
        <v>1400000</v>
      </c>
      <c r="E543" s="134">
        <f t="shared" si="25"/>
        <v>1260000</v>
      </c>
    </row>
    <row r="544" spans="1:5" ht="18.75" customHeight="1">
      <c r="A544" s="10">
        <v>527</v>
      </c>
      <c r="B544" s="10">
        <f t="shared" si="24"/>
        <v>39</v>
      </c>
      <c r="C544" s="130" t="s">
        <v>332</v>
      </c>
      <c r="D544" s="145">
        <v>1500000</v>
      </c>
      <c r="E544" s="134">
        <f t="shared" si="25"/>
        <v>1350000</v>
      </c>
    </row>
    <row r="545" spans="1:5" ht="21" customHeight="1">
      <c r="A545" s="10">
        <v>528</v>
      </c>
      <c r="B545" s="10">
        <f t="shared" si="24"/>
        <v>40</v>
      </c>
      <c r="C545" s="130" t="s">
        <v>333</v>
      </c>
      <c r="D545" s="145">
        <v>1300000</v>
      </c>
      <c r="E545" s="134">
        <f t="shared" si="25"/>
        <v>1170000</v>
      </c>
    </row>
    <row r="546" spans="1:5" ht="20.25" customHeight="1">
      <c r="A546" s="10">
        <v>529</v>
      </c>
      <c r="B546" s="10">
        <f t="shared" si="24"/>
        <v>41</v>
      </c>
      <c r="C546" s="130" t="s">
        <v>334</v>
      </c>
      <c r="D546" s="145">
        <v>1400000</v>
      </c>
      <c r="E546" s="134">
        <f t="shared" si="25"/>
        <v>1260000</v>
      </c>
    </row>
    <row r="547" spans="1:5" ht="33" customHeight="1">
      <c r="A547" s="10">
        <v>530</v>
      </c>
      <c r="B547" s="10">
        <f t="shared" si="24"/>
        <v>42</v>
      </c>
      <c r="C547" s="130" t="s">
        <v>335</v>
      </c>
      <c r="D547" s="145">
        <v>1500000</v>
      </c>
      <c r="E547" s="134">
        <f t="shared" si="25"/>
        <v>1350000</v>
      </c>
    </row>
    <row r="548" spans="1:5" ht="19.5" customHeight="1">
      <c r="A548" s="10">
        <v>531</v>
      </c>
      <c r="B548" s="10">
        <f t="shared" si="24"/>
        <v>43</v>
      </c>
      <c r="C548" s="130" t="s">
        <v>336</v>
      </c>
      <c r="D548" s="145">
        <v>1500000</v>
      </c>
      <c r="E548" s="134">
        <f t="shared" si="25"/>
        <v>1350000</v>
      </c>
    </row>
    <row r="549" spans="1:5" ht="18" customHeight="1">
      <c r="A549" s="10">
        <v>532</v>
      </c>
      <c r="B549" s="10">
        <f t="shared" si="24"/>
        <v>44</v>
      </c>
      <c r="C549" s="130" t="s">
        <v>337</v>
      </c>
      <c r="D549" s="145">
        <v>1650000</v>
      </c>
      <c r="E549" s="134">
        <f t="shared" si="25"/>
        <v>1485000</v>
      </c>
    </row>
    <row r="550" spans="1:5" ht="18" customHeight="1">
      <c r="A550" s="10">
        <v>533</v>
      </c>
      <c r="B550" s="10">
        <f t="shared" si="24"/>
        <v>45</v>
      </c>
      <c r="C550" s="130" t="s">
        <v>338</v>
      </c>
      <c r="D550" s="145">
        <v>1650000</v>
      </c>
      <c r="E550" s="134">
        <f t="shared" si="25"/>
        <v>1485000</v>
      </c>
    </row>
    <row r="551" spans="1:5" ht="18" customHeight="1">
      <c r="A551" s="10">
        <v>534</v>
      </c>
      <c r="B551" s="10">
        <f t="shared" si="24"/>
        <v>46</v>
      </c>
      <c r="C551" s="130" t="s">
        <v>339</v>
      </c>
      <c r="D551" s="145">
        <v>1600000</v>
      </c>
      <c r="E551" s="134">
        <f t="shared" si="25"/>
        <v>1440000</v>
      </c>
    </row>
    <row r="552" spans="1:5" ht="33.75" customHeight="1">
      <c r="A552" s="10">
        <v>535</v>
      </c>
      <c r="B552" s="10">
        <f t="shared" si="24"/>
        <v>47</v>
      </c>
      <c r="C552" s="130" t="s">
        <v>340</v>
      </c>
      <c r="D552" s="145">
        <v>1400000</v>
      </c>
      <c r="E552" s="134">
        <f t="shared" si="25"/>
        <v>1260000</v>
      </c>
    </row>
    <row r="553" spans="1:5" ht="16.5">
      <c r="A553" s="10">
        <v>536</v>
      </c>
      <c r="B553" s="10">
        <f t="shared" si="24"/>
        <v>48</v>
      </c>
      <c r="C553" s="130" t="s">
        <v>341</v>
      </c>
      <c r="D553" s="144">
        <v>1500000</v>
      </c>
      <c r="E553" s="134">
        <f t="shared" si="25"/>
        <v>1350000</v>
      </c>
    </row>
    <row r="554" spans="1:5" ht="20.25" customHeight="1">
      <c r="A554" s="10">
        <v>537</v>
      </c>
      <c r="B554" s="10">
        <f t="shared" si="24"/>
        <v>49</v>
      </c>
      <c r="C554" s="130" t="s">
        <v>342</v>
      </c>
      <c r="D554" s="145">
        <v>800000</v>
      </c>
      <c r="E554" s="134">
        <f t="shared" si="25"/>
        <v>720000</v>
      </c>
    </row>
    <row r="555" spans="1:5" ht="17.25" customHeight="1">
      <c r="A555" s="10">
        <v>538</v>
      </c>
      <c r="B555" s="10">
        <f t="shared" si="24"/>
        <v>50</v>
      </c>
      <c r="C555" s="130" t="s">
        <v>343</v>
      </c>
      <c r="D555" s="145">
        <v>1300000</v>
      </c>
      <c r="E555" s="134">
        <f t="shared" si="25"/>
        <v>1170000</v>
      </c>
    </row>
    <row r="556" spans="1:5" ht="31.5">
      <c r="A556" s="10">
        <v>539</v>
      </c>
      <c r="B556" s="10">
        <f t="shared" si="24"/>
        <v>51</v>
      </c>
      <c r="C556" s="130" t="s">
        <v>344</v>
      </c>
      <c r="D556" s="144">
        <v>1500000</v>
      </c>
      <c r="E556" s="134">
        <f t="shared" si="25"/>
        <v>1350000</v>
      </c>
    </row>
    <row r="557" spans="1:5" ht="16.5" customHeight="1">
      <c r="A557" s="10">
        <v>540</v>
      </c>
      <c r="B557" s="10">
        <f t="shared" si="24"/>
        <v>52</v>
      </c>
      <c r="C557" s="130" t="s">
        <v>345</v>
      </c>
      <c r="D557" s="145">
        <v>1650000</v>
      </c>
      <c r="E557" s="134">
        <f t="shared" si="25"/>
        <v>1485000</v>
      </c>
    </row>
    <row r="558" spans="1:5" ht="16.5">
      <c r="A558" s="10"/>
      <c r="B558" s="9" t="s">
        <v>1549</v>
      </c>
      <c r="C558" s="136" t="s">
        <v>1756</v>
      </c>
      <c r="D558" s="66"/>
      <c r="E558" s="133">
        <f t="shared" si="25"/>
        <v>0</v>
      </c>
    </row>
    <row r="559" spans="1:5" ht="16.5">
      <c r="A559" s="10">
        <v>541</v>
      </c>
      <c r="B559" s="10">
        <v>1</v>
      </c>
      <c r="C559" s="130" t="s">
        <v>346</v>
      </c>
      <c r="D559" s="66">
        <v>100000</v>
      </c>
      <c r="E559" s="134">
        <f t="shared" si="25"/>
        <v>90000</v>
      </c>
    </row>
    <row r="560" spans="1:5" ht="16.5">
      <c r="A560" s="10">
        <v>542</v>
      </c>
      <c r="B560" s="10">
        <f aca="true" t="shared" si="26" ref="B560:B573">B559+1</f>
        <v>2</v>
      </c>
      <c r="C560" s="130" t="s">
        <v>347</v>
      </c>
      <c r="D560" s="66">
        <v>100000</v>
      </c>
      <c r="E560" s="134">
        <f t="shared" si="25"/>
        <v>90000</v>
      </c>
    </row>
    <row r="561" spans="1:5" ht="16.5">
      <c r="A561" s="10">
        <v>543</v>
      </c>
      <c r="B561" s="10">
        <f t="shared" si="26"/>
        <v>3</v>
      </c>
      <c r="C561" s="130" t="s">
        <v>348</v>
      </c>
      <c r="D561" s="66">
        <v>120000</v>
      </c>
      <c r="E561" s="134">
        <f t="shared" si="25"/>
        <v>108000</v>
      </c>
    </row>
    <row r="562" spans="1:5" ht="29.25" customHeight="1">
      <c r="A562" s="10">
        <v>544</v>
      </c>
      <c r="B562" s="10">
        <f t="shared" si="26"/>
        <v>4</v>
      </c>
      <c r="C562" s="135" t="s">
        <v>349</v>
      </c>
      <c r="D562" s="66">
        <v>2000000</v>
      </c>
      <c r="E562" s="134">
        <f t="shared" si="25"/>
        <v>1800000</v>
      </c>
    </row>
    <row r="563" spans="1:5" ht="28.5" customHeight="1">
      <c r="A563" s="10">
        <v>545</v>
      </c>
      <c r="B563" s="10">
        <f t="shared" si="26"/>
        <v>5</v>
      </c>
      <c r="C563" s="135" t="s">
        <v>350</v>
      </c>
      <c r="D563" s="66">
        <v>2500000</v>
      </c>
      <c r="E563" s="134">
        <f t="shared" si="25"/>
        <v>2250000</v>
      </c>
    </row>
    <row r="564" spans="1:5" ht="33" customHeight="1">
      <c r="A564" s="10">
        <v>546</v>
      </c>
      <c r="B564" s="10">
        <f t="shared" si="26"/>
        <v>6</v>
      </c>
      <c r="C564" s="135" t="s">
        <v>351</v>
      </c>
      <c r="D564" s="66">
        <v>1500000</v>
      </c>
      <c r="E564" s="134">
        <f t="shared" si="25"/>
        <v>1350000</v>
      </c>
    </row>
    <row r="565" spans="1:5" ht="30" customHeight="1">
      <c r="A565" s="10">
        <v>547</v>
      </c>
      <c r="B565" s="10">
        <f t="shared" si="26"/>
        <v>7</v>
      </c>
      <c r="C565" s="135" t="s">
        <v>352</v>
      </c>
      <c r="D565" s="66">
        <v>2300000</v>
      </c>
      <c r="E565" s="134">
        <f t="shared" si="25"/>
        <v>2070000</v>
      </c>
    </row>
    <row r="566" spans="1:5" ht="32.25" customHeight="1">
      <c r="A566" s="10">
        <v>548</v>
      </c>
      <c r="B566" s="10">
        <f t="shared" si="26"/>
        <v>8</v>
      </c>
      <c r="C566" s="135" t="s">
        <v>353</v>
      </c>
      <c r="D566" s="66">
        <v>50000</v>
      </c>
      <c r="E566" s="134">
        <f t="shared" si="25"/>
        <v>45000</v>
      </c>
    </row>
    <row r="567" spans="1:5" ht="16.5">
      <c r="A567" s="10">
        <v>549</v>
      </c>
      <c r="B567" s="10">
        <f t="shared" si="26"/>
        <v>9</v>
      </c>
      <c r="C567" s="130" t="s">
        <v>354</v>
      </c>
      <c r="D567" s="66">
        <v>60000</v>
      </c>
      <c r="E567" s="134">
        <f t="shared" si="25"/>
        <v>54000</v>
      </c>
    </row>
    <row r="568" spans="1:5" ht="31.5" customHeight="1">
      <c r="A568" s="10">
        <v>550</v>
      </c>
      <c r="B568" s="10">
        <f t="shared" si="26"/>
        <v>10</v>
      </c>
      <c r="C568" s="135" t="s">
        <v>355</v>
      </c>
      <c r="D568" s="66">
        <v>300000</v>
      </c>
      <c r="E568" s="134">
        <f t="shared" si="25"/>
        <v>270000</v>
      </c>
    </row>
    <row r="569" spans="1:5" ht="16.5">
      <c r="A569" s="10">
        <v>551</v>
      </c>
      <c r="B569" s="10">
        <f t="shared" si="26"/>
        <v>11</v>
      </c>
      <c r="C569" s="130" t="s">
        <v>356</v>
      </c>
      <c r="D569" s="66">
        <v>90000</v>
      </c>
      <c r="E569" s="134">
        <f t="shared" si="25"/>
        <v>81000</v>
      </c>
    </row>
    <row r="570" spans="1:5" ht="16.5">
      <c r="A570" s="10">
        <v>552</v>
      </c>
      <c r="B570" s="10">
        <f t="shared" si="26"/>
        <v>12</v>
      </c>
      <c r="C570" s="130" t="s">
        <v>357</v>
      </c>
      <c r="D570" s="66">
        <v>70000</v>
      </c>
      <c r="E570" s="134">
        <f t="shared" si="25"/>
        <v>63000</v>
      </c>
    </row>
    <row r="571" spans="1:5" ht="16.5">
      <c r="A571" s="10">
        <v>553</v>
      </c>
      <c r="B571" s="10">
        <f t="shared" si="26"/>
        <v>13</v>
      </c>
      <c r="C571" s="130" t="s">
        <v>358</v>
      </c>
      <c r="D571" s="66">
        <v>55000</v>
      </c>
      <c r="E571" s="134">
        <f t="shared" si="25"/>
        <v>49500</v>
      </c>
    </row>
    <row r="572" spans="1:5" ht="31.5">
      <c r="A572" s="10">
        <v>554</v>
      </c>
      <c r="B572" s="10">
        <f t="shared" si="26"/>
        <v>14</v>
      </c>
      <c r="C572" s="135" t="s">
        <v>359</v>
      </c>
      <c r="D572" s="66">
        <v>300000</v>
      </c>
      <c r="E572" s="134">
        <f t="shared" si="25"/>
        <v>270000</v>
      </c>
    </row>
    <row r="573" spans="1:5" ht="16.5">
      <c r="A573" s="10">
        <v>555</v>
      </c>
      <c r="B573" s="10">
        <f t="shared" si="26"/>
        <v>15</v>
      </c>
      <c r="C573" s="130" t="s">
        <v>360</v>
      </c>
      <c r="D573" s="66">
        <v>100000</v>
      </c>
      <c r="E573" s="134">
        <f t="shared" si="25"/>
        <v>90000</v>
      </c>
    </row>
    <row r="574" spans="1:5" ht="16.5">
      <c r="A574" s="10"/>
      <c r="B574" s="9" t="s">
        <v>1173</v>
      </c>
      <c r="C574" s="136" t="s">
        <v>361</v>
      </c>
      <c r="D574" s="66"/>
      <c r="E574" s="134"/>
    </row>
    <row r="575" spans="1:5" ht="16.5">
      <c r="A575" s="10"/>
      <c r="B575" s="9" t="s">
        <v>1174</v>
      </c>
      <c r="C575" s="136" t="s">
        <v>821</v>
      </c>
      <c r="D575" s="66"/>
      <c r="E575" s="129"/>
    </row>
    <row r="576" spans="1:5" ht="16.5" customHeight="1">
      <c r="A576" s="10">
        <v>556</v>
      </c>
      <c r="B576" s="10">
        <v>1</v>
      </c>
      <c r="C576" s="135" t="s">
        <v>362</v>
      </c>
      <c r="D576" s="66">
        <v>250000</v>
      </c>
      <c r="E576" s="134">
        <f aca="true" t="shared" si="27" ref="E576:E636">D576*90%</f>
        <v>225000</v>
      </c>
    </row>
    <row r="577" spans="1:5" ht="17.25" customHeight="1">
      <c r="A577" s="10">
        <v>557</v>
      </c>
      <c r="B577" s="10">
        <v>2</v>
      </c>
      <c r="C577" s="135" t="s">
        <v>363</v>
      </c>
      <c r="D577" s="66">
        <v>40000</v>
      </c>
      <c r="E577" s="134">
        <f t="shared" si="27"/>
        <v>36000</v>
      </c>
    </row>
    <row r="578" spans="1:5" ht="17.25" customHeight="1">
      <c r="A578" s="10">
        <v>558</v>
      </c>
      <c r="B578" s="10">
        <f aca="true" t="shared" si="28" ref="B578:B595">B577+1</f>
        <v>3</v>
      </c>
      <c r="C578" s="135" t="s">
        <v>364</v>
      </c>
      <c r="D578" s="66">
        <v>35000</v>
      </c>
      <c r="E578" s="134">
        <f t="shared" si="27"/>
        <v>31500</v>
      </c>
    </row>
    <row r="579" spans="1:5" ht="18" customHeight="1">
      <c r="A579" s="10">
        <v>559</v>
      </c>
      <c r="B579" s="10">
        <f t="shared" si="28"/>
        <v>4</v>
      </c>
      <c r="C579" s="135" t="s">
        <v>365</v>
      </c>
      <c r="D579" s="66">
        <v>60000</v>
      </c>
      <c r="E579" s="134">
        <f t="shared" si="27"/>
        <v>54000</v>
      </c>
    </row>
    <row r="580" spans="1:5" ht="16.5" customHeight="1">
      <c r="A580" s="10">
        <v>560</v>
      </c>
      <c r="B580" s="10">
        <f t="shared" si="28"/>
        <v>5</v>
      </c>
      <c r="C580" s="135" t="s">
        <v>366</v>
      </c>
      <c r="D580" s="66">
        <v>60000</v>
      </c>
      <c r="E580" s="131">
        <f t="shared" si="27"/>
        <v>54000</v>
      </c>
    </row>
    <row r="581" spans="1:5" ht="18" customHeight="1">
      <c r="A581" s="10">
        <v>561</v>
      </c>
      <c r="B581" s="10">
        <f t="shared" si="28"/>
        <v>6</v>
      </c>
      <c r="C581" s="135" t="s">
        <v>367</v>
      </c>
      <c r="D581" s="66">
        <v>12000</v>
      </c>
      <c r="E581" s="133">
        <f t="shared" si="27"/>
        <v>10800</v>
      </c>
    </row>
    <row r="582" spans="1:5" ht="17.25" customHeight="1">
      <c r="A582" s="10">
        <v>562</v>
      </c>
      <c r="B582" s="10">
        <f t="shared" si="28"/>
        <v>7</v>
      </c>
      <c r="C582" s="135" t="s">
        <v>368</v>
      </c>
      <c r="D582" s="66">
        <v>15000</v>
      </c>
      <c r="E582" s="134">
        <f t="shared" si="27"/>
        <v>13500</v>
      </c>
    </row>
    <row r="583" spans="1:5" ht="17.25" customHeight="1">
      <c r="A583" s="10">
        <v>563</v>
      </c>
      <c r="B583" s="10">
        <f t="shared" si="28"/>
        <v>8</v>
      </c>
      <c r="C583" s="135" t="s">
        <v>369</v>
      </c>
      <c r="D583" s="66">
        <v>15000</v>
      </c>
      <c r="E583" s="134">
        <f t="shared" si="27"/>
        <v>13500</v>
      </c>
    </row>
    <row r="584" spans="1:5" ht="18" customHeight="1">
      <c r="A584" s="10">
        <v>564</v>
      </c>
      <c r="B584" s="10">
        <f t="shared" si="28"/>
        <v>9</v>
      </c>
      <c r="C584" s="135" t="s">
        <v>370</v>
      </c>
      <c r="D584" s="66">
        <v>30000</v>
      </c>
      <c r="E584" s="134">
        <f t="shared" si="27"/>
        <v>27000</v>
      </c>
    </row>
    <row r="585" spans="1:5" ht="17.25" customHeight="1">
      <c r="A585" s="10">
        <v>565</v>
      </c>
      <c r="B585" s="10">
        <f t="shared" si="28"/>
        <v>10</v>
      </c>
      <c r="C585" s="135" t="s">
        <v>371</v>
      </c>
      <c r="D585" s="66">
        <v>25000</v>
      </c>
      <c r="E585" s="131">
        <f t="shared" si="27"/>
        <v>22500</v>
      </c>
    </row>
    <row r="586" spans="1:5" ht="19.5" customHeight="1">
      <c r="A586" s="10">
        <v>566</v>
      </c>
      <c r="B586" s="10">
        <f t="shared" si="28"/>
        <v>11</v>
      </c>
      <c r="C586" s="135" t="s">
        <v>372</v>
      </c>
      <c r="D586" s="66">
        <v>30000</v>
      </c>
      <c r="E586" s="131">
        <f t="shared" si="27"/>
        <v>27000</v>
      </c>
    </row>
    <row r="587" spans="1:5" ht="18" customHeight="1">
      <c r="A587" s="10">
        <v>567</v>
      </c>
      <c r="B587" s="10">
        <f t="shared" si="28"/>
        <v>12</v>
      </c>
      <c r="C587" s="135" t="s">
        <v>373</v>
      </c>
      <c r="D587" s="66">
        <v>30000</v>
      </c>
      <c r="E587" s="131">
        <f t="shared" si="27"/>
        <v>27000</v>
      </c>
    </row>
    <row r="588" spans="1:5" ht="18" customHeight="1">
      <c r="A588" s="10">
        <v>568</v>
      </c>
      <c r="B588" s="10">
        <f t="shared" si="28"/>
        <v>13</v>
      </c>
      <c r="C588" s="135" t="s">
        <v>374</v>
      </c>
      <c r="D588" s="66">
        <v>60000</v>
      </c>
      <c r="E588" s="131">
        <f t="shared" si="27"/>
        <v>54000</v>
      </c>
    </row>
    <row r="589" spans="1:5" ht="18.75" customHeight="1">
      <c r="A589" s="10">
        <v>569</v>
      </c>
      <c r="B589" s="10">
        <f t="shared" si="28"/>
        <v>14</v>
      </c>
      <c r="C589" s="135" t="s">
        <v>375</v>
      </c>
      <c r="D589" s="66">
        <v>65000</v>
      </c>
      <c r="E589" s="131">
        <f t="shared" si="27"/>
        <v>58500</v>
      </c>
    </row>
    <row r="590" spans="1:5" ht="19.5" customHeight="1">
      <c r="A590" s="10">
        <v>570</v>
      </c>
      <c r="B590" s="10">
        <f t="shared" si="28"/>
        <v>15</v>
      </c>
      <c r="C590" s="135" t="s">
        <v>376</v>
      </c>
      <c r="D590" s="66">
        <v>500000</v>
      </c>
      <c r="E590" s="131">
        <f t="shared" si="27"/>
        <v>450000</v>
      </c>
    </row>
    <row r="591" spans="1:5" ht="18.75" customHeight="1">
      <c r="A591" s="10">
        <v>571</v>
      </c>
      <c r="B591" s="10">
        <f t="shared" si="28"/>
        <v>16</v>
      </c>
      <c r="C591" s="135" t="s">
        <v>377</v>
      </c>
      <c r="D591" s="66">
        <v>30000</v>
      </c>
      <c r="E591" s="131">
        <f t="shared" si="27"/>
        <v>27000</v>
      </c>
    </row>
    <row r="592" spans="1:5" ht="19.5" customHeight="1">
      <c r="A592" s="10">
        <v>572</v>
      </c>
      <c r="B592" s="10">
        <f t="shared" si="28"/>
        <v>17</v>
      </c>
      <c r="C592" s="135" t="s">
        <v>378</v>
      </c>
      <c r="D592" s="66">
        <v>70000</v>
      </c>
      <c r="E592" s="131">
        <f t="shared" si="27"/>
        <v>63000</v>
      </c>
    </row>
    <row r="593" spans="1:5" ht="17.25" customHeight="1">
      <c r="A593" s="10">
        <v>573</v>
      </c>
      <c r="B593" s="10">
        <f t="shared" si="28"/>
        <v>18</v>
      </c>
      <c r="C593" s="135" t="s">
        <v>379</v>
      </c>
      <c r="D593" s="66">
        <v>70000</v>
      </c>
      <c r="E593" s="131">
        <f t="shared" si="27"/>
        <v>63000</v>
      </c>
    </row>
    <row r="594" spans="1:5" ht="16.5">
      <c r="A594" s="10">
        <v>574</v>
      </c>
      <c r="B594" s="10">
        <f t="shared" si="28"/>
        <v>19</v>
      </c>
      <c r="C594" s="135" t="s">
        <v>380</v>
      </c>
      <c r="D594" s="66">
        <v>50000</v>
      </c>
      <c r="E594" s="131">
        <f t="shared" si="27"/>
        <v>45000</v>
      </c>
    </row>
    <row r="595" spans="1:5" ht="18" customHeight="1">
      <c r="A595" s="10">
        <v>575</v>
      </c>
      <c r="B595" s="10">
        <f t="shared" si="28"/>
        <v>20</v>
      </c>
      <c r="C595" s="135" t="s">
        <v>381</v>
      </c>
      <c r="D595" s="66">
        <v>160000</v>
      </c>
      <c r="E595" s="131">
        <f t="shared" si="27"/>
        <v>144000</v>
      </c>
    </row>
    <row r="596" spans="1:5" ht="18" customHeight="1">
      <c r="A596" s="10">
        <v>576</v>
      </c>
      <c r="B596" s="10">
        <v>21</v>
      </c>
      <c r="C596" s="135" t="s">
        <v>382</v>
      </c>
      <c r="D596" s="66">
        <v>35000</v>
      </c>
      <c r="E596" s="131">
        <f t="shared" si="27"/>
        <v>31500</v>
      </c>
    </row>
    <row r="597" spans="1:5" ht="18.75" customHeight="1">
      <c r="A597" s="10">
        <v>577</v>
      </c>
      <c r="B597" s="10">
        <f>B596+1</f>
        <v>22</v>
      </c>
      <c r="C597" s="135" t="s">
        <v>383</v>
      </c>
      <c r="D597" s="66">
        <v>35000</v>
      </c>
      <c r="E597" s="131">
        <f t="shared" si="27"/>
        <v>31500</v>
      </c>
    </row>
    <row r="598" spans="1:5" ht="17.25" customHeight="1">
      <c r="A598" s="10">
        <v>578</v>
      </c>
      <c r="B598" s="10">
        <f>B597+1</f>
        <v>23</v>
      </c>
      <c r="C598" s="135" t="s">
        <v>384</v>
      </c>
      <c r="D598" s="66">
        <v>70000</v>
      </c>
      <c r="E598" s="131">
        <f t="shared" si="27"/>
        <v>63000</v>
      </c>
    </row>
    <row r="599" spans="1:5" ht="18" customHeight="1">
      <c r="A599" s="10">
        <v>579</v>
      </c>
      <c r="B599" s="10">
        <f>B598+1</f>
        <v>24</v>
      </c>
      <c r="C599" s="135" t="s">
        <v>385</v>
      </c>
      <c r="D599" s="66">
        <v>100000</v>
      </c>
      <c r="E599" s="131">
        <f t="shared" si="27"/>
        <v>90000</v>
      </c>
    </row>
    <row r="600" spans="1:5" ht="18.75" customHeight="1">
      <c r="A600" s="10">
        <v>580</v>
      </c>
      <c r="B600" s="10">
        <f>B599+1</f>
        <v>25</v>
      </c>
      <c r="C600" s="135" t="s">
        <v>386</v>
      </c>
      <c r="D600" s="66">
        <v>25000</v>
      </c>
      <c r="E600" s="131">
        <f t="shared" si="27"/>
        <v>22500</v>
      </c>
    </row>
    <row r="601" spans="1:5" ht="20.25" customHeight="1">
      <c r="A601" s="10">
        <v>581</v>
      </c>
      <c r="B601" s="10">
        <f>B600+1</f>
        <v>26</v>
      </c>
      <c r="C601" s="135" t="s">
        <v>387</v>
      </c>
      <c r="D601" s="66">
        <v>45000</v>
      </c>
      <c r="E601" s="131">
        <f t="shared" si="27"/>
        <v>40500</v>
      </c>
    </row>
    <row r="602" spans="1:5" ht="18" customHeight="1">
      <c r="A602" s="10">
        <v>582</v>
      </c>
      <c r="B602" s="10">
        <v>27</v>
      </c>
      <c r="C602" s="135" t="s">
        <v>388</v>
      </c>
      <c r="D602" s="66">
        <v>220000</v>
      </c>
      <c r="E602" s="131">
        <f t="shared" si="27"/>
        <v>198000</v>
      </c>
    </row>
    <row r="603" spans="1:5" ht="18.75" customHeight="1">
      <c r="A603" s="10">
        <v>583</v>
      </c>
      <c r="B603" s="10">
        <f aca="true" t="shared" si="29" ref="B603:B617">B602+1</f>
        <v>28</v>
      </c>
      <c r="C603" s="135" t="s">
        <v>389</v>
      </c>
      <c r="D603" s="66">
        <v>220000</v>
      </c>
      <c r="E603" s="131">
        <f t="shared" si="27"/>
        <v>198000</v>
      </c>
    </row>
    <row r="604" spans="1:5" ht="17.25" customHeight="1">
      <c r="A604" s="10">
        <v>584</v>
      </c>
      <c r="B604" s="10">
        <f t="shared" si="29"/>
        <v>29</v>
      </c>
      <c r="C604" s="135" t="s">
        <v>390</v>
      </c>
      <c r="D604" s="66">
        <v>220000</v>
      </c>
      <c r="E604" s="131">
        <f t="shared" si="27"/>
        <v>198000</v>
      </c>
    </row>
    <row r="605" spans="1:5" ht="18.75" customHeight="1">
      <c r="A605" s="10">
        <v>585</v>
      </c>
      <c r="B605" s="10">
        <f t="shared" si="29"/>
        <v>30</v>
      </c>
      <c r="C605" s="135" t="s">
        <v>391</v>
      </c>
      <c r="D605" s="66">
        <v>180000</v>
      </c>
      <c r="E605" s="131">
        <f t="shared" si="27"/>
        <v>162000</v>
      </c>
    </row>
    <row r="606" spans="1:5" ht="17.25" customHeight="1">
      <c r="A606" s="10">
        <v>586</v>
      </c>
      <c r="B606" s="10">
        <f t="shared" si="29"/>
        <v>31</v>
      </c>
      <c r="C606" s="135" t="s">
        <v>392</v>
      </c>
      <c r="D606" s="66">
        <v>180000</v>
      </c>
      <c r="E606" s="131">
        <f t="shared" si="27"/>
        <v>162000</v>
      </c>
    </row>
    <row r="607" spans="1:5" ht="18" customHeight="1">
      <c r="A607" s="10">
        <v>587</v>
      </c>
      <c r="B607" s="10">
        <f t="shared" si="29"/>
        <v>32</v>
      </c>
      <c r="C607" s="135" t="s">
        <v>393</v>
      </c>
      <c r="D607" s="66">
        <v>180000</v>
      </c>
      <c r="E607" s="131">
        <f t="shared" si="27"/>
        <v>162000</v>
      </c>
    </row>
    <row r="608" spans="1:11" ht="18" customHeight="1">
      <c r="A608" s="10">
        <v>588</v>
      </c>
      <c r="B608" s="10">
        <f t="shared" si="29"/>
        <v>33</v>
      </c>
      <c r="C608" s="135" t="s">
        <v>394</v>
      </c>
      <c r="D608" s="66">
        <v>180000</v>
      </c>
      <c r="E608" s="131">
        <f t="shared" si="27"/>
        <v>162000</v>
      </c>
      <c r="K608" s="68"/>
    </row>
    <row r="609" spans="1:5" ht="18" customHeight="1">
      <c r="A609" s="10">
        <v>589</v>
      </c>
      <c r="B609" s="10">
        <f t="shared" si="29"/>
        <v>34</v>
      </c>
      <c r="C609" s="135" t="s">
        <v>395</v>
      </c>
      <c r="D609" s="66">
        <v>180000</v>
      </c>
      <c r="E609" s="131">
        <f t="shared" si="27"/>
        <v>162000</v>
      </c>
    </row>
    <row r="610" spans="1:5" ht="18.75" customHeight="1">
      <c r="A610" s="10">
        <v>590</v>
      </c>
      <c r="B610" s="10">
        <f t="shared" si="29"/>
        <v>35</v>
      </c>
      <c r="C610" s="135" t="s">
        <v>1322</v>
      </c>
      <c r="D610" s="66">
        <v>180000</v>
      </c>
      <c r="E610" s="131">
        <f t="shared" si="27"/>
        <v>162000</v>
      </c>
    </row>
    <row r="611" spans="1:5" ht="19.5" customHeight="1">
      <c r="A611" s="10">
        <v>591</v>
      </c>
      <c r="B611" s="10">
        <f t="shared" si="29"/>
        <v>36</v>
      </c>
      <c r="C611" s="135" t="s">
        <v>1323</v>
      </c>
      <c r="D611" s="66">
        <v>180000</v>
      </c>
      <c r="E611" s="131">
        <f t="shared" si="27"/>
        <v>162000</v>
      </c>
    </row>
    <row r="612" spans="1:5" ht="18.75" customHeight="1">
      <c r="A612" s="10">
        <v>592</v>
      </c>
      <c r="B612" s="10">
        <f t="shared" si="29"/>
        <v>37</v>
      </c>
      <c r="C612" s="135" t="s">
        <v>396</v>
      </c>
      <c r="D612" s="66">
        <v>180000</v>
      </c>
      <c r="E612" s="131">
        <f t="shared" si="27"/>
        <v>162000</v>
      </c>
    </row>
    <row r="613" spans="1:5" ht="19.5" customHeight="1">
      <c r="A613" s="10">
        <v>593</v>
      </c>
      <c r="B613" s="10">
        <f t="shared" si="29"/>
        <v>38</v>
      </c>
      <c r="C613" s="135" t="s">
        <v>397</v>
      </c>
      <c r="D613" s="66">
        <v>120000</v>
      </c>
      <c r="E613" s="131">
        <f t="shared" si="27"/>
        <v>108000</v>
      </c>
    </row>
    <row r="614" spans="1:5" ht="18.75" customHeight="1">
      <c r="A614" s="10">
        <v>594</v>
      </c>
      <c r="B614" s="10">
        <f t="shared" si="29"/>
        <v>39</v>
      </c>
      <c r="C614" s="135" t="s">
        <v>1324</v>
      </c>
      <c r="D614" s="66">
        <v>180000</v>
      </c>
      <c r="E614" s="131">
        <f t="shared" si="27"/>
        <v>162000</v>
      </c>
    </row>
    <row r="615" spans="1:5" ht="18.75" customHeight="1">
      <c r="A615" s="10">
        <v>595</v>
      </c>
      <c r="B615" s="10">
        <f t="shared" si="29"/>
        <v>40</v>
      </c>
      <c r="C615" s="135" t="s">
        <v>1325</v>
      </c>
      <c r="D615" s="66">
        <v>180000</v>
      </c>
      <c r="E615" s="131">
        <f t="shared" si="27"/>
        <v>162000</v>
      </c>
    </row>
    <row r="616" spans="1:5" ht="18" customHeight="1">
      <c r="A616" s="10">
        <v>596</v>
      </c>
      <c r="B616" s="10">
        <f t="shared" si="29"/>
        <v>41</v>
      </c>
      <c r="C616" s="135" t="s">
        <v>398</v>
      </c>
      <c r="D616" s="66">
        <v>180000</v>
      </c>
      <c r="E616" s="131">
        <f t="shared" si="27"/>
        <v>162000</v>
      </c>
    </row>
    <row r="617" spans="1:5" ht="18.75" customHeight="1">
      <c r="A617" s="10">
        <v>597</v>
      </c>
      <c r="B617" s="10">
        <f t="shared" si="29"/>
        <v>42</v>
      </c>
      <c r="C617" s="135" t="s">
        <v>399</v>
      </c>
      <c r="D617" s="66">
        <v>220000</v>
      </c>
      <c r="E617" s="131">
        <f t="shared" si="27"/>
        <v>198000</v>
      </c>
    </row>
    <row r="618" spans="1:5" ht="18.75" customHeight="1">
      <c r="A618" s="10">
        <v>598</v>
      </c>
      <c r="B618" s="10">
        <v>43</v>
      </c>
      <c r="C618" s="135" t="s">
        <v>400</v>
      </c>
      <c r="D618" s="66">
        <v>120000</v>
      </c>
      <c r="E618" s="131">
        <f t="shared" si="27"/>
        <v>108000</v>
      </c>
    </row>
    <row r="619" spans="1:5" ht="31.5">
      <c r="A619" s="10">
        <v>599</v>
      </c>
      <c r="B619" s="10">
        <f>B618+1</f>
        <v>44</v>
      </c>
      <c r="C619" s="135" t="s">
        <v>401</v>
      </c>
      <c r="D619" s="66">
        <v>3500000</v>
      </c>
      <c r="E619" s="131">
        <f t="shared" si="27"/>
        <v>3150000</v>
      </c>
    </row>
    <row r="620" spans="1:5" ht="18.75" customHeight="1">
      <c r="A620" s="10">
        <v>600</v>
      </c>
      <c r="B620" s="10">
        <v>45</v>
      </c>
      <c r="C620" s="135" t="s">
        <v>402</v>
      </c>
      <c r="D620" s="66">
        <v>60000</v>
      </c>
      <c r="E620" s="131">
        <f t="shared" si="27"/>
        <v>54000</v>
      </c>
    </row>
    <row r="621" spans="1:5" ht="19.5" customHeight="1">
      <c r="A621" s="10">
        <v>601</v>
      </c>
      <c r="B621" s="10">
        <f>B620+1</f>
        <v>46</v>
      </c>
      <c r="C621" s="135" t="s">
        <v>1326</v>
      </c>
      <c r="D621" s="66">
        <v>350000</v>
      </c>
      <c r="E621" s="131">
        <f t="shared" si="27"/>
        <v>315000</v>
      </c>
    </row>
    <row r="622" spans="1:5" ht="18.75" customHeight="1">
      <c r="A622" s="10">
        <v>602</v>
      </c>
      <c r="B622" s="10">
        <f>B621+1</f>
        <v>47</v>
      </c>
      <c r="C622" s="135" t="s">
        <v>403</v>
      </c>
      <c r="D622" s="66">
        <v>150000</v>
      </c>
      <c r="E622" s="131">
        <f t="shared" si="27"/>
        <v>135000</v>
      </c>
    </row>
    <row r="623" spans="1:5" ht="18" customHeight="1">
      <c r="A623" s="10">
        <v>603</v>
      </c>
      <c r="B623" s="10">
        <f>B622+1</f>
        <v>48</v>
      </c>
      <c r="C623" s="135" t="s">
        <v>404</v>
      </c>
      <c r="D623" s="66">
        <v>60000</v>
      </c>
      <c r="E623" s="131">
        <f t="shared" si="27"/>
        <v>54000</v>
      </c>
    </row>
    <row r="624" spans="1:5" ht="18" customHeight="1">
      <c r="A624" s="10">
        <v>604</v>
      </c>
      <c r="B624" s="10">
        <f>B623+1</f>
        <v>49</v>
      </c>
      <c r="C624" s="135" t="s">
        <v>405</v>
      </c>
      <c r="D624" s="66">
        <v>65000</v>
      </c>
      <c r="E624" s="131">
        <f t="shared" si="27"/>
        <v>58500</v>
      </c>
    </row>
    <row r="625" spans="1:5" ht="18.75" customHeight="1">
      <c r="A625" s="10">
        <v>605</v>
      </c>
      <c r="B625" s="10">
        <v>50</v>
      </c>
      <c r="C625" s="135" t="s">
        <v>406</v>
      </c>
      <c r="D625" s="66">
        <v>70000</v>
      </c>
      <c r="E625" s="131">
        <f t="shared" si="27"/>
        <v>63000</v>
      </c>
    </row>
    <row r="626" spans="1:5" ht="18" customHeight="1">
      <c r="A626" s="10">
        <v>606</v>
      </c>
      <c r="B626" s="10">
        <f aca="true" t="shared" si="30" ref="B626:B684">B625+1</f>
        <v>51</v>
      </c>
      <c r="C626" s="135" t="s">
        <v>407</v>
      </c>
      <c r="D626" s="66">
        <v>150000</v>
      </c>
      <c r="E626" s="131">
        <f t="shared" si="27"/>
        <v>135000</v>
      </c>
    </row>
    <row r="627" spans="1:5" ht="19.5" customHeight="1">
      <c r="A627" s="10">
        <v>607</v>
      </c>
      <c r="B627" s="10">
        <f t="shared" si="30"/>
        <v>52</v>
      </c>
      <c r="C627" s="135" t="s">
        <v>408</v>
      </c>
      <c r="D627" s="66">
        <v>450000</v>
      </c>
      <c r="E627" s="131">
        <f t="shared" si="27"/>
        <v>405000</v>
      </c>
    </row>
    <row r="628" spans="1:5" ht="18.75" customHeight="1">
      <c r="A628" s="10">
        <v>608</v>
      </c>
      <c r="B628" s="10">
        <f t="shared" si="30"/>
        <v>53</v>
      </c>
      <c r="C628" s="135" t="s">
        <v>409</v>
      </c>
      <c r="D628" s="66">
        <v>200000</v>
      </c>
      <c r="E628" s="131">
        <f t="shared" si="27"/>
        <v>180000</v>
      </c>
    </row>
    <row r="629" spans="1:5" ht="18.75" customHeight="1">
      <c r="A629" s="10">
        <v>609</v>
      </c>
      <c r="B629" s="10">
        <f t="shared" si="30"/>
        <v>54</v>
      </c>
      <c r="C629" s="135" t="s">
        <v>410</v>
      </c>
      <c r="D629" s="66">
        <v>800000</v>
      </c>
      <c r="E629" s="131">
        <f t="shared" si="27"/>
        <v>720000</v>
      </c>
    </row>
    <row r="630" spans="1:5" ht="18.75" customHeight="1">
      <c r="A630" s="10">
        <v>610</v>
      </c>
      <c r="B630" s="10">
        <f t="shared" si="30"/>
        <v>55</v>
      </c>
      <c r="C630" s="135" t="s">
        <v>411</v>
      </c>
      <c r="D630" s="66">
        <v>1000000</v>
      </c>
      <c r="E630" s="131">
        <f t="shared" si="27"/>
        <v>900000</v>
      </c>
    </row>
    <row r="631" spans="1:5" ht="18.75" customHeight="1">
      <c r="A631" s="10">
        <v>611</v>
      </c>
      <c r="B631" s="10">
        <f t="shared" si="30"/>
        <v>56</v>
      </c>
      <c r="C631" s="135" t="s">
        <v>412</v>
      </c>
      <c r="D631" s="66">
        <v>250000</v>
      </c>
      <c r="E631" s="131">
        <f t="shared" si="27"/>
        <v>225000</v>
      </c>
    </row>
    <row r="632" spans="1:5" ht="21" customHeight="1">
      <c r="A632" s="10">
        <v>612</v>
      </c>
      <c r="B632" s="10">
        <f t="shared" si="30"/>
        <v>57</v>
      </c>
      <c r="C632" s="147" t="s">
        <v>1550</v>
      </c>
      <c r="D632" s="66">
        <v>100000</v>
      </c>
      <c r="E632" s="131">
        <f t="shared" si="27"/>
        <v>90000</v>
      </c>
    </row>
    <row r="633" spans="1:5" ht="21" customHeight="1">
      <c r="A633" s="10">
        <v>613</v>
      </c>
      <c r="B633" s="10">
        <f t="shared" si="30"/>
        <v>58</v>
      </c>
      <c r="C633" s="147" t="s">
        <v>1551</v>
      </c>
      <c r="D633" s="66">
        <v>90000</v>
      </c>
      <c r="E633" s="131">
        <f t="shared" si="27"/>
        <v>81000</v>
      </c>
    </row>
    <row r="634" spans="1:5" ht="19.5" customHeight="1">
      <c r="A634" s="10">
        <v>614</v>
      </c>
      <c r="B634" s="10">
        <f t="shared" si="30"/>
        <v>59</v>
      </c>
      <c r="C634" s="147" t="s">
        <v>1552</v>
      </c>
      <c r="D634" s="66">
        <v>60000</v>
      </c>
      <c r="E634" s="131">
        <f t="shared" si="27"/>
        <v>54000</v>
      </c>
    </row>
    <row r="635" spans="1:5" ht="17.25" customHeight="1">
      <c r="A635" s="10">
        <v>615</v>
      </c>
      <c r="B635" s="10">
        <f t="shared" si="30"/>
        <v>60</v>
      </c>
      <c r="C635" s="147" t="s">
        <v>1553</v>
      </c>
      <c r="D635" s="66">
        <v>60000</v>
      </c>
      <c r="E635" s="131">
        <f t="shared" si="27"/>
        <v>54000</v>
      </c>
    </row>
    <row r="636" spans="1:5" ht="18.75" customHeight="1">
      <c r="A636" s="10">
        <v>616</v>
      </c>
      <c r="B636" s="10">
        <f t="shared" si="30"/>
        <v>61</v>
      </c>
      <c r="C636" s="147" t="s">
        <v>1554</v>
      </c>
      <c r="D636" s="66">
        <v>60000</v>
      </c>
      <c r="E636" s="131">
        <f t="shared" si="27"/>
        <v>54000</v>
      </c>
    </row>
    <row r="637" spans="1:5" ht="18" customHeight="1">
      <c r="A637" s="10">
        <v>617</v>
      </c>
      <c r="B637" s="10">
        <f t="shared" si="30"/>
        <v>62</v>
      </c>
      <c r="C637" s="147" t="s">
        <v>1555</v>
      </c>
      <c r="D637" s="66">
        <v>60000</v>
      </c>
      <c r="E637" s="131">
        <f aca="true" t="shared" si="31" ref="E637:E700">D637*90%</f>
        <v>54000</v>
      </c>
    </row>
    <row r="638" spans="1:5" ht="17.25" customHeight="1">
      <c r="A638" s="10">
        <v>618</v>
      </c>
      <c r="B638" s="10">
        <f t="shared" si="30"/>
        <v>63</v>
      </c>
      <c r="C638" s="147" t="s">
        <v>1556</v>
      </c>
      <c r="D638" s="66">
        <v>60000</v>
      </c>
      <c r="E638" s="131">
        <f t="shared" si="31"/>
        <v>54000</v>
      </c>
    </row>
    <row r="639" spans="1:5" ht="18.75" customHeight="1">
      <c r="A639" s="10">
        <v>619</v>
      </c>
      <c r="B639" s="10">
        <f t="shared" si="30"/>
        <v>64</v>
      </c>
      <c r="C639" s="147" t="s">
        <v>1557</v>
      </c>
      <c r="D639" s="66">
        <v>95000</v>
      </c>
      <c r="E639" s="131">
        <f t="shared" si="31"/>
        <v>85500</v>
      </c>
    </row>
    <row r="640" spans="1:5" ht="19.5" customHeight="1">
      <c r="A640" s="10">
        <v>620</v>
      </c>
      <c r="B640" s="10">
        <f t="shared" si="30"/>
        <v>65</v>
      </c>
      <c r="C640" s="147" t="s">
        <v>1558</v>
      </c>
      <c r="D640" s="66">
        <v>80000</v>
      </c>
      <c r="E640" s="131">
        <f t="shared" si="31"/>
        <v>72000</v>
      </c>
    </row>
    <row r="641" spans="1:5" ht="18" customHeight="1">
      <c r="A641" s="10">
        <v>621</v>
      </c>
      <c r="B641" s="10">
        <f t="shared" si="30"/>
        <v>66</v>
      </c>
      <c r="C641" s="147" t="s">
        <v>1559</v>
      </c>
      <c r="D641" s="66">
        <v>80000</v>
      </c>
      <c r="E641" s="131">
        <f t="shared" si="31"/>
        <v>72000</v>
      </c>
    </row>
    <row r="642" spans="1:5" ht="18.75" customHeight="1">
      <c r="A642" s="10">
        <v>622</v>
      </c>
      <c r="B642" s="10">
        <f t="shared" si="30"/>
        <v>67</v>
      </c>
      <c r="C642" s="135" t="s">
        <v>413</v>
      </c>
      <c r="D642" s="66">
        <v>90000</v>
      </c>
      <c r="E642" s="131">
        <f t="shared" si="31"/>
        <v>81000</v>
      </c>
    </row>
    <row r="643" spans="1:5" ht="19.5" customHeight="1">
      <c r="A643" s="10">
        <v>623</v>
      </c>
      <c r="B643" s="10">
        <f t="shared" si="30"/>
        <v>68</v>
      </c>
      <c r="C643" s="135" t="s">
        <v>414</v>
      </c>
      <c r="D643" s="66">
        <v>60000</v>
      </c>
      <c r="E643" s="131">
        <f t="shared" si="31"/>
        <v>54000</v>
      </c>
    </row>
    <row r="644" spans="1:5" ht="19.5" customHeight="1">
      <c r="A644" s="10">
        <v>624</v>
      </c>
      <c r="B644" s="10">
        <f t="shared" si="30"/>
        <v>69</v>
      </c>
      <c r="C644" s="147" t="s">
        <v>1560</v>
      </c>
      <c r="D644" s="66">
        <v>70000</v>
      </c>
      <c r="E644" s="131">
        <f t="shared" si="31"/>
        <v>63000</v>
      </c>
    </row>
    <row r="645" spans="1:5" ht="18.75" customHeight="1">
      <c r="A645" s="10">
        <v>625</v>
      </c>
      <c r="B645" s="10">
        <f t="shared" si="30"/>
        <v>70</v>
      </c>
      <c r="C645" s="147" t="s">
        <v>1561</v>
      </c>
      <c r="D645" s="66">
        <v>125000</v>
      </c>
      <c r="E645" s="131">
        <f t="shared" si="31"/>
        <v>112500</v>
      </c>
    </row>
    <row r="646" spans="1:5" ht="18" customHeight="1">
      <c r="A646" s="10">
        <v>626</v>
      </c>
      <c r="B646" s="10">
        <f t="shared" si="30"/>
        <v>71</v>
      </c>
      <c r="C646" s="147" t="s">
        <v>1562</v>
      </c>
      <c r="D646" s="66">
        <v>125000</v>
      </c>
      <c r="E646" s="131">
        <f t="shared" si="31"/>
        <v>112500</v>
      </c>
    </row>
    <row r="647" spans="1:5" ht="17.25" customHeight="1">
      <c r="A647" s="10">
        <v>627</v>
      </c>
      <c r="B647" s="10">
        <f t="shared" si="30"/>
        <v>72</v>
      </c>
      <c r="C647" s="147" t="s">
        <v>1563</v>
      </c>
      <c r="D647" s="66">
        <v>125000</v>
      </c>
      <c r="E647" s="131">
        <f t="shared" si="31"/>
        <v>112500</v>
      </c>
    </row>
    <row r="648" spans="1:5" ht="18" customHeight="1">
      <c r="A648" s="10">
        <v>628</v>
      </c>
      <c r="B648" s="10">
        <f t="shared" si="30"/>
        <v>73</v>
      </c>
      <c r="C648" s="147" t="s">
        <v>1564</v>
      </c>
      <c r="D648" s="66">
        <v>125000</v>
      </c>
      <c r="E648" s="131">
        <f t="shared" si="31"/>
        <v>112500</v>
      </c>
    </row>
    <row r="649" spans="1:5" ht="18.75" customHeight="1">
      <c r="A649" s="10">
        <v>629</v>
      </c>
      <c r="B649" s="10">
        <f t="shared" si="30"/>
        <v>74</v>
      </c>
      <c r="C649" s="135" t="s">
        <v>415</v>
      </c>
      <c r="D649" s="66">
        <v>270000</v>
      </c>
      <c r="E649" s="131">
        <f t="shared" si="31"/>
        <v>243000</v>
      </c>
    </row>
    <row r="650" spans="1:5" ht="18.75" customHeight="1">
      <c r="A650" s="10">
        <v>630</v>
      </c>
      <c r="B650" s="10">
        <f t="shared" si="30"/>
        <v>75</v>
      </c>
      <c r="C650" s="135" t="s">
        <v>416</v>
      </c>
      <c r="D650" s="66">
        <v>180000</v>
      </c>
      <c r="E650" s="131">
        <f t="shared" si="31"/>
        <v>162000</v>
      </c>
    </row>
    <row r="651" spans="1:5" ht="20.25" customHeight="1">
      <c r="A651" s="10">
        <v>631</v>
      </c>
      <c r="B651" s="10">
        <f t="shared" si="30"/>
        <v>76</v>
      </c>
      <c r="C651" s="147" t="s">
        <v>1565</v>
      </c>
      <c r="D651" s="66">
        <v>350000</v>
      </c>
      <c r="E651" s="131">
        <f t="shared" si="31"/>
        <v>315000</v>
      </c>
    </row>
    <row r="652" spans="1:5" ht="17.25" customHeight="1">
      <c r="A652" s="10">
        <v>632</v>
      </c>
      <c r="B652" s="10">
        <f t="shared" si="30"/>
        <v>77</v>
      </c>
      <c r="C652" s="147" t="s">
        <v>1566</v>
      </c>
      <c r="D652" s="66">
        <v>450000</v>
      </c>
      <c r="E652" s="131">
        <f t="shared" si="31"/>
        <v>405000</v>
      </c>
    </row>
    <row r="653" spans="1:5" ht="19.5" customHeight="1">
      <c r="A653" s="10">
        <v>633</v>
      </c>
      <c r="B653" s="10">
        <f t="shared" si="30"/>
        <v>78</v>
      </c>
      <c r="C653" s="147" t="s">
        <v>1567</v>
      </c>
      <c r="D653" s="66">
        <v>600000</v>
      </c>
      <c r="E653" s="131">
        <f t="shared" si="31"/>
        <v>540000</v>
      </c>
    </row>
    <row r="654" spans="1:5" ht="17.25" customHeight="1">
      <c r="A654" s="10">
        <v>634</v>
      </c>
      <c r="B654" s="10">
        <f t="shared" si="30"/>
        <v>79</v>
      </c>
      <c r="C654" s="135" t="s">
        <v>417</v>
      </c>
      <c r="D654" s="66">
        <v>950000</v>
      </c>
      <c r="E654" s="131">
        <f t="shared" si="31"/>
        <v>855000</v>
      </c>
    </row>
    <row r="655" spans="1:5" ht="18" customHeight="1">
      <c r="A655" s="10">
        <v>635</v>
      </c>
      <c r="B655" s="10">
        <f t="shared" si="30"/>
        <v>80</v>
      </c>
      <c r="C655" s="135" t="s">
        <v>418</v>
      </c>
      <c r="D655" s="66">
        <v>1350000</v>
      </c>
      <c r="E655" s="131">
        <f t="shared" si="31"/>
        <v>1215000</v>
      </c>
    </row>
    <row r="656" spans="1:5" ht="18" customHeight="1">
      <c r="A656" s="10">
        <v>636</v>
      </c>
      <c r="B656" s="10">
        <f t="shared" si="30"/>
        <v>81</v>
      </c>
      <c r="C656" s="135" t="s">
        <v>419</v>
      </c>
      <c r="D656" s="66">
        <v>180000</v>
      </c>
      <c r="E656" s="131">
        <f t="shared" si="31"/>
        <v>162000</v>
      </c>
    </row>
    <row r="657" spans="1:5" ht="18.75" customHeight="1">
      <c r="A657" s="10">
        <v>637</v>
      </c>
      <c r="B657" s="10">
        <f t="shared" si="30"/>
        <v>82</v>
      </c>
      <c r="C657" s="135" t="s">
        <v>1380</v>
      </c>
      <c r="D657" s="66">
        <v>150000</v>
      </c>
      <c r="E657" s="131">
        <f t="shared" si="31"/>
        <v>135000</v>
      </c>
    </row>
    <row r="658" spans="1:5" ht="18" customHeight="1">
      <c r="A658" s="10">
        <v>638</v>
      </c>
      <c r="B658" s="10">
        <f t="shared" si="30"/>
        <v>83</v>
      </c>
      <c r="C658" s="135" t="s">
        <v>1327</v>
      </c>
      <c r="D658" s="66">
        <v>30000</v>
      </c>
      <c r="E658" s="131">
        <f t="shared" si="31"/>
        <v>27000</v>
      </c>
    </row>
    <row r="659" spans="1:5" ht="18" customHeight="1">
      <c r="A659" s="10">
        <v>639</v>
      </c>
      <c r="B659" s="10">
        <f t="shared" si="30"/>
        <v>84</v>
      </c>
      <c r="C659" s="135" t="s">
        <v>420</v>
      </c>
      <c r="D659" s="66">
        <v>30000</v>
      </c>
      <c r="E659" s="131">
        <f t="shared" si="31"/>
        <v>27000</v>
      </c>
    </row>
    <row r="660" spans="1:5" ht="15.75" customHeight="1">
      <c r="A660" s="10">
        <v>640</v>
      </c>
      <c r="B660" s="10">
        <f t="shared" si="30"/>
        <v>85</v>
      </c>
      <c r="C660" s="135" t="s">
        <v>421</v>
      </c>
      <c r="D660" s="66">
        <v>170000</v>
      </c>
      <c r="E660" s="131">
        <f t="shared" si="31"/>
        <v>153000</v>
      </c>
    </row>
    <row r="661" spans="1:5" ht="18.75" customHeight="1">
      <c r="A661" s="10">
        <v>641</v>
      </c>
      <c r="B661" s="10">
        <f t="shared" si="30"/>
        <v>86</v>
      </c>
      <c r="C661" s="135" t="s">
        <v>422</v>
      </c>
      <c r="D661" s="66">
        <v>170000</v>
      </c>
      <c r="E661" s="131">
        <f t="shared" si="31"/>
        <v>153000</v>
      </c>
    </row>
    <row r="662" spans="1:5" ht="18.75" customHeight="1">
      <c r="A662" s="10">
        <v>642</v>
      </c>
      <c r="B662" s="10">
        <f t="shared" si="30"/>
        <v>87</v>
      </c>
      <c r="C662" s="135" t="s">
        <v>1328</v>
      </c>
      <c r="D662" s="66">
        <v>170000</v>
      </c>
      <c r="E662" s="131">
        <f t="shared" si="31"/>
        <v>153000</v>
      </c>
    </row>
    <row r="663" spans="1:5" ht="18.75" customHeight="1">
      <c r="A663" s="10">
        <v>643</v>
      </c>
      <c r="B663" s="10">
        <f t="shared" si="30"/>
        <v>88</v>
      </c>
      <c r="C663" s="135" t="s">
        <v>1329</v>
      </c>
      <c r="D663" s="66">
        <v>170000</v>
      </c>
      <c r="E663" s="131">
        <f t="shared" si="31"/>
        <v>153000</v>
      </c>
    </row>
    <row r="664" spans="1:5" ht="31.5">
      <c r="A664" s="10">
        <v>644</v>
      </c>
      <c r="B664" s="10">
        <f t="shared" si="30"/>
        <v>89</v>
      </c>
      <c r="C664" s="135" t="s">
        <v>1330</v>
      </c>
      <c r="D664" s="66">
        <v>330000</v>
      </c>
      <c r="E664" s="131">
        <f t="shared" si="31"/>
        <v>297000</v>
      </c>
    </row>
    <row r="665" spans="1:5" ht="16.5">
      <c r="A665" s="10">
        <v>645</v>
      </c>
      <c r="B665" s="10">
        <f t="shared" si="30"/>
        <v>90</v>
      </c>
      <c r="C665" s="135" t="s">
        <v>1331</v>
      </c>
      <c r="D665" s="66">
        <v>160000</v>
      </c>
      <c r="E665" s="131">
        <f t="shared" si="31"/>
        <v>144000</v>
      </c>
    </row>
    <row r="666" spans="1:5" ht="17.25" customHeight="1">
      <c r="A666" s="10">
        <v>646</v>
      </c>
      <c r="B666" s="10">
        <f t="shared" si="30"/>
        <v>91</v>
      </c>
      <c r="C666" s="135" t="s">
        <v>423</v>
      </c>
      <c r="D666" s="66">
        <v>160000</v>
      </c>
      <c r="E666" s="131">
        <f t="shared" si="31"/>
        <v>144000</v>
      </c>
    </row>
    <row r="667" spans="1:5" ht="17.25" customHeight="1">
      <c r="A667" s="10">
        <v>647</v>
      </c>
      <c r="B667" s="10">
        <f t="shared" si="30"/>
        <v>92</v>
      </c>
      <c r="C667" s="135" t="s">
        <v>1378</v>
      </c>
      <c r="D667" s="66">
        <v>160000</v>
      </c>
      <c r="E667" s="131">
        <f t="shared" si="31"/>
        <v>144000</v>
      </c>
    </row>
    <row r="668" spans="1:5" ht="17.25" customHeight="1">
      <c r="A668" s="10">
        <v>648</v>
      </c>
      <c r="B668" s="10">
        <f t="shared" si="30"/>
        <v>93</v>
      </c>
      <c r="C668" s="135" t="s">
        <v>424</v>
      </c>
      <c r="D668" s="66">
        <v>160000</v>
      </c>
      <c r="E668" s="131">
        <f t="shared" si="31"/>
        <v>144000</v>
      </c>
    </row>
    <row r="669" spans="1:5" ht="17.25" customHeight="1">
      <c r="A669" s="10">
        <v>649</v>
      </c>
      <c r="B669" s="10">
        <f t="shared" si="30"/>
        <v>94</v>
      </c>
      <c r="C669" s="135" t="s">
        <v>425</v>
      </c>
      <c r="D669" s="66">
        <v>160000</v>
      </c>
      <c r="E669" s="131">
        <f t="shared" si="31"/>
        <v>144000</v>
      </c>
    </row>
    <row r="670" spans="1:5" ht="19.5" customHeight="1">
      <c r="A670" s="10">
        <v>650</v>
      </c>
      <c r="B670" s="10">
        <f t="shared" si="30"/>
        <v>95</v>
      </c>
      <c r="C670" s="135" t="s">
        <v>426</v>
      </c>
      <c r="D670" s="66">
        <v>80000</v>
      </c>
      <c r="E670" s="131">
        <f t="shared" si="31"/>
        <v>72000</v>
      </c>
    </row>
    <row r="671" spans="1:5" ht="18.75" customHeight="1">
      <c r="A671" s="10">
        <v>651</v>
      </c>
      <c r="B671" s="10">
        <f t="shared" si="30"/>
        <v>96</v>
      </c>
      <c r="C671" s="135" t="s">
        <v>427</v>
      </c>
      <c r="D671" s="66">
        <v>1100000</v>
      </c>
      <c r="E671" s="131">
        <f t="shared" si="31"/>
        <v>990000</v>
      </c>
    </row>
    <row r="672" spans="1:5" ht="30.75" customHeight="1">
      <c r="A672" s="10">
        <v>652</v>
      </c>
      <c r="B672" s="10">
        <f t="shared" si="30"/>
        <v>97</v>
      </c>
      <c r="C672" s="148" t="s">
        <v>428</v>
      </c>
      <c r="D672" s="66">
        <v>35000</v>
      </c>
      <c r="E672" s="131">
        <f t="shared" si="31"/>
        <v>31500</v>
      </c>
    </row>
    <row r="673" spans="1:5" ht="18" customHeight="1">
      <c r="A673" s="10">
        <v>653</v>
      </c>
      <c r="B673" s="10">
        <f t="shared" si="30"/>
        <v>98</v>
      </c>
      <c r="C673" s="148" t="s">
        <v>429</v>
      </c>
      <c r="D673" s="66">
        <v>80000</v>
      </c>
      <c r="E673" s="131">
        <f t="shared" si="31"/>
        <v>72000</v>
      </c>
    </row>
    <row r="674" spans="1:5" ht="19.5" customHeight="1">
      <c r="A674" s="10">
        <v>654</v>
      </c>
      <c r="B674" s="10">
        <f t="shared" si="30"/>
        <v>99</v>
      </c>
      <c r="C674" s="130" t="s">
        <v>430</v>
      </c>
      <c r="D674" s="66">
        <v>800000</v>
      </c>
      <c r="E674" s="131">
        <f t="shared" si="31"/>
        <v>720000</v>
      </c>
    </row>
    <row r="675" spans="1:5" ht="31.5">
      <c r="A675" s="10">
        <v>655</v>
      </c>
      <c r="B675" s="10">
        <f t="shared" si="30"/>
        <v>100</v>
      </c>
      <c r="C675" s="130" t="s">
        <v>431</v>
      </c>
      <c r="D675" s="144">
        <v>2500000</v>
      </c>
      <c r="E675" s="131">
        <f t="shared" si="31"/>
        <v>2250000</v>
      </c>
    </row>
    <row r="676" spans="1:5" ht="31.5">
      <c r="A676" s="10">
        <v>656</v>
      </c>
      <c r="B676" s="10">
        <f t="shared" si="30"/>
        <v>101</v>
      </c>
      <c r="C676" s="130" t="s">
        <v>432</v>
      </c>
      <c r="D676" s="144">
        <v>2500000</v>
      </c>
      <c r="E676" s="131">
        <f t="shared" si="31"/>
        <v>2250000</v>
      </c>
    </row>
    <row r="677" spans="1:5" ht="32.25" customHeight="1">
      <c r="A677" s="10">
        <v>657</v>
      </c>
      <c r="B677" s="10">
        <f t="shared" si="30"/>
        <v>102</v>
      </c>
      <c r="C677" s="130" t="s">
        <v>433</v>
      </c>
      <c r="D677" s="144">
        <v>3000000</v>
      </c>
      <c r="E677" s="131">
        <f t="shared" si="31"/>
        <v>2700000</v>
      </c>
    </row>
    <row r="678" spans="1:5" ht="18.75" customHeight="1">
      <c r="A678" s="10">
        <v>658</v>
      </c>
      <c r="B678" s="10">
        <f t="shared" si="30"/>
        <v>103</v>
      </c>
      <c r="C678" s="130" t="s">
        <v>434</v>
      </c>
      <c r="D678" s="144">
        <v>16000000</v>
      </c>
      <c r="E678" s="131">
        <f t="shared" si="31"/>
        <v>14400000</v>
      </c>
    </row>
    <row r="679" spans="1:5" ht="18.75" customHeight="1">
      <c r="A679" s="10">
        <v>659</v>
      </c>
      <c r="B679" s="10">
        <f t="shared" si="30"/>
        <v>104</v>
      </c>
      <c r="C679" s="130" t="s">
        <v>435</v>
      </c>
      <c r="D679" s="144">
        <v>16000000</v>
      </c>
      <c r="E679" s="131">
        <f t="shared" si="31"/>
        <v>14400000</v>
      </c>
    </row>
    <row r="680" spans="1:5" ht="17.25" customHeight="1">
      <c r="A680" s="10">
        <v>660</v>
      </c>
      <c r="B680" s="10">
        <f t="shared" si="30"/>
        <v>105</v>
      </c>
      <c r="C680" s="130" t="s">
        <v>436</v>
      </c>
      <c r="D680" s="144">
        <v>3000000</v>
      </c>
      <c r="E680" s="131">
        <f t="shared" si="31"/>
        <v>2700000</v>
      </c>
    </row>
    <row r="681" spans="1:5" ht="16.5">
      <c r="A681" s="10">
        <v>661</v>
      </c>
      <c r="B681" s="10">
        <f t="shared" si="30"/>
        <v>106</v>
      </c>
      <c r="C681" s="130" t="s">
        <v>437</v>
      </c>
      <c r="D681" s="144">
        <v>400000</v>
      </c>
      <c r="E681" s="131">
        <f t="shared" si="31"/>
        <v>360000</v>
      </c>
    </row>
    <row r="682" spans="1:5" ht="18.75" customHeight="1">
      <c r="A682" s="10">
        <v>662</v>
      </c>
      <c r="B682" s="10">
        <f t="shared" si="30"/>
        <v>107</v>
      </c>
      <c r="C682" s="130" t="s">
        <v>438</v>
      </c>
      <c r="D682" s="144">
        <v>400000</v>
      </c>
      <c r="E682" s="131">
        <f t="shared" si="31"/>
        <v>360000</v>
      </c>
    </row>
    <row r="683" spans="1:5" ht="18.75" customHeight="1">
      <c r="A683" s="10">
        <v>663</v>
      </c>
      <c r="B683" s="10">
        <f t="shared" si="30"/>
        <v>108</v>
      </c>
      <c r="C683" s="130" t="s">
        <v>439</v>
      </c>
      <c r="D683" s="144">
        <v>1700000</v>
      </c>
      <c r="E683" s="131">
        <f t="shared" si="31"/>
        <v>1530000</v>
      </c>
    </row>
    <row r="684" spans="1:5" ht="18.75" customHeight="1">
      <c r="A684" s="10">
        <v>664</v>
      </c>
      <c r="B684" s="10">
        <f t="shared" si="30"/>
        <v>109</v>
      </c>
      <c r="C684" s="130" t="s">
        <v>440</v>
      </c>
      <c r="D684" s="144">
        <v>1500000</v>
      </c>
      <c r="E684" s="131">
        <f t="shared" si="31"/>
        <v>1350000</v>
      </c>
    </row>
    <row r="685" spans="1:5" ht="18" customHeight="1">
      <c r="A685" s="10">
        <v>665</v>
      </c>
      <c r="B685" s="10">
        <v>110</v>
      </c>
      <c r="C685" s="130" t="s">
        <v>441</v>
      </c>
      <c r="D685" s="144">
        <v>1000000</v>
      </c>
      <c r="E685" s="131">
        <f t="shared" si="31"/>
        <v>900000</v>
      </c>
    </row>
    <row r="686" spans="1:5" ht="18" customHeight="1">
      <c r="A686" s="10">
        <v>666</v>
      </c>
      <c r="B686" s="10">
        <v>111</v>
      </c>
      <c r="C686" s="130" t="s">
        <v>442</v>
      </c>
      <c r="D686" s="144">
        <v>5000000</v>
      </c>
      <c r="E686" s="131">
        <f t="shared" si="31"/>
        <v>4500000</v>
      </c>
    </row>
    <row r="687" spans="1:5" ht="18.75" customHeight="1">
      <c r="A687" s="10">
        <v>667</v>
      </c>
      <c r="B687" s="10">
        <f>B686+1</f>
        <v>112</v>
      </c>
      <c r="C687" s="130" t="s">
        <v>443</v>
      </c>
      <c r="D687" s="144">
        <v>3200000</v>
      </c>
      <c r="E687" s="131">
        <f t="shared" si="31"/>
        <v>2880000</v>
      </c>
    </row>
    <row r="688" spans="1:5" ht="25.5" customHeight="1">
      <c r="A688" s="10"/>
      <c r="B688" s="9"/>
      <c r="C688" s="65" t="s">
        <v>444</v>
      </c>
      <c r="D688" s="66"/>
      <c r="E688" s="131"/>
    </row>
    <row r="689" spans="1:5" ht="16.5">
      <c r="A689" s="10">
        <v>668</v>
      </c>
      <c r="B689" s="10">
        <v>1</v>
      </c>
      <c r="C689" s="132" t="s">
        <v>1568</v>
      </c>
      <c r="D689" s="66">
        <v>15000</v>
      </c>
      <c r="E689" s="131">
        <f t="shared" si="31"/>
        <v>13500</v>
      </c>
    </row>
    <row r="690" spans="1:5" ht="16.5">
      <c r="A690" s="10">
        <v>669</v>
      </c>
      <c r="B690" s="10">
        <f aca="true" t="shared" si="32" ref="B690:B696">B689+1</f>
        <v>2</v>
      </c>
      <c r="C690" s="132" t="s">
        <v>1569</v>
      </c>
      <c r="D690" s="66">
        <v>15000</v>
      </c>
      <c r="E690" s="131">
        <f t="shared" si="31"/>
        <v>13500</v>
      </c>
    </row>
    <row r="691" spans="1:5" ht="16.5">
      <c r="A691" s="10">
        <v>670</v>
      </c>
      <c r="B691" s="10">
        <f t="shared" si="32"/>
        <v>3</v>
      </c>
      <c r="C691" s="132" t="s">
        <v>1570</v>
      </c>
      <c r="D691" s="66">
        <v>70000</v>
      </c>
      <c r="E691" s="131">
        <f t="shared" si="31"/>
        <v>63000</v>
      </c>
    </row>
    <row r="692" spans="1:5" ht="16.5">
      <c r="A692" s="10">
        <v>671</v>
      </c>
      <c r="B692" s="10">
        <f t="shared" si="32"/>
        <v>4</v>
      </c>
      <c r="C692" s="132" t="s">
        <v>1571</v>
      </c>
      <c r="D692" s="66">
        <v>25000</v>
      </c>
      <c r="E692" s="131">
        <f t="shared" si="31"/>
        <v>22500</v>
      </c>
    </row>
    <row r="693" spans="1:5" ht="16.5">
      <c r="A693" s="10">
        <v>672</v>
      </c>
      <c r="B693" s="10">
        <f t="shared" si="32"/>
        <v>5</v>
      </c>
      <c r="C693" s="132" t="s">
        <v>1572</v>
      </c>
      <c r="D693" s="66">
        <v>75000</v>
      </c>
      <c r="E693" s="131">
        <f t="shared" si="31"/>
        <v>67500</v>
      </c>
    </row>
    <row r="694" spans="1:5" ht="16.5">
      <c r="A694" s="10">
        <v>673</v>
      </c>
      <c r="B694" s="10">
        <f t="shared" si="32"/>
        <v>6</v>
      </c>
      <c r="C694" s="132" t="s">
        <v>1573</v>
      </c>
      <c r="D694" s="66">
        <v>135000</v>
      </c>
      <c r="E694" s="131">
        <f t="shared" si="31"/>
        <v>121500</v>
      </c>
    </row>
    <row r="695" spans="1:5" ht="16.5">
      <c r="A695" s="10">
        <v>674</v>
      </c>
      <c r="B695" s="10">
        <f t="shared" si="32"/>
        <v>7</v>
      </c>
      <c r="C695" s="132" t="s">
        <v>1574</v>
      </c>
      <c r="D695" s="66">
        <v>75000</v>
      </c>
      <c r="E695" s="131">
        <f t="shared" si="31"/>
        <v>67500</v>
      </c>
    </row>
    <row r="696" spans="1:5" ht="16.5">
      <c r="A696" s="10">
        <v>675</v>
      </c>
      <c r="B696" s="10">
        <f t="shared" si="32"/>
        <v>8</v>
      </c>
      <c r="C696" s="132" t="s">
        <v>1575</v>
      </c>
      <c r="D696" s="66">
        <v>75000</v>
      </c>
      <c r="E696" s="131">
        <f t="shared" si="31"/>
        <v>67500</v>
      </c>
    </row>
    <row r="697" spans="1:5" ht="18.75" customHeight="1">
      <c r="A697" s="10">
        <v>676</v>
      </c>
      <c r="B697" s="10">
        <v>9</v>
      </c>
      <c r="C697" s="132" t="s">
        <v>1576</v>
      </c>
      <c r="D697" s="66">
        <v>75000</v>
      </c>
      <c r="E697" s="131">
        <f t="shared" si="31"/>
        <v>67500</v>
      </c>
    </row>
    <row r="698" spans="1:5" ht="18.75" customHeight="1">
      <c r="A698" s="10">
        <v>677</v>
      </c>
      <c r="B698" s="10">
        <f aca="true" t="shared" si="33" ref="B698:B719">B697+1</f>
        <v>10</v>
      </c>
      <c r="C698" s="132" t="s">
        <v>1577</v>
      </c>
      <c r="D698" s="66">
        <v>75000</v>
      </c>
      <c r="E698" s="131">
        <f t="shared" si="31"/>
        <v>67500</v>
      </c>
    </row>
    <row r="699" spans="1:5" ht="16.5">
      <c r="A699" s="10">
        <v>678</v>
      </c>
      <c r="B699" s="10">
        <f t="shared" si="33"/>
        <v>11</v>
      </c>
      <c r="C699" s="132" t="s">
        <v>1578</v>
      </c>
      <c r="D699" s="66">
        <v>75000</v>
      </c>
      <c r="E699" s="131">
        <f t="shared" si="31"/>
        <v>67500</v>
      </c>
    </row>
    <row r="700" spans="1:5" ht="16.5">
      <c r="A700" s="10">
        <v>679</v>
      </c>
      <c r="B700" s="10">
        <f t="shared" si="33"/>
        <v>12</v>
      </c>
      <c r="C700" s="132" t="s">
        <v>1579</v>
      </c>
      <c r="D700" s="66">
        <v>250000</v>
      </c>
      <c r="E700" s="131">
        <f t="shared" si="31"/>
        <v>225000</v>
      </c>
    </row>
    <row r="701" spans="1:5" ht="17.25" customHeight="1">
      <c r="A701" s="10">
        <v>680</v>
      </c>
      <c r="B701" s="10">
        <f t="shared" si="33"/>
        <v>13</v>
      </c>
      <c r="C701" s="132" t="s">
        <v>1580</v>
      </c>
      <c r="D701" s="66">
        <v>75000</v>
      </c>
      <c r="E701" s="131">
        <f aca="true" t="shared" si="34" ref="E701:E764">D701*90%</f>
        <v>67500</v>
      </c>
    </row>
    <row r="702" spans="1:5" ht="17.25" customHeight="1">
      <c r="A702" s="10">
        <v>681</v>
      </c>
      <c r="B702" s="10">
        <f t="shared" si="33"/>
        <v>14</v>
      </c>
      <c r="C702" s="132" t="s">
        <v>1581</v>
      </c>
      <c r="D702" s="66">
        <v>75000</v>
      </c>
      <c r="E702" s="131">
        <f t="shared" si="34"/>
        <v>67500</v>
      </c>
    </row>
    <row r="703" spans="1:5" ht="18.75" customHeight="1">
      <c r="A703" s="10">
        <v>682</v>
      </c>
      <c r="B703" s="10">
        <f t="shared" si="33"/>
        <v>15</v>
      </c>
      <c r="C703" s="132" t="s">
        <v>1582</v>
      </c>
      <c r="D703" s="66">
        <v>75000</v>
      </c>
      <c r="E703" s="131">
        <f t="shared" si="34"/>
        <v>67500</v>
      </c>
    </row>
    <row r="704" spans="1:5" ht="18" customHeight="1">
      <c r="A704" s="10">
        <v>683</v>
      </c>
      <c r="B704" s="10">
        <f t="shared" si="33"/>
        <v>16</v>
      </c>
      <c r="C704" s="132" t="s">
        <v>1583</v>
      </c>
      <c r="D704" s="66">
        <v>75000</v>
      </c>
      <c r="E704" s="131">
        <f t="shared" si="34"/>
        <v>67500</v>
      </c>
    </row>
    <row r="705" spans="1:5" ht="16.5" customHeight="1">
      <c r="A705" s="10">
        <v>684</v>
      </c>
      <c r="B705" s="10">
        <f t="shared" si="33"/>
        <v>17</v>
      </c>
      <c r="C705" s="130" t="s">
        <v>445</v>
      </c>
      <c r="D705" s="66">
        <v>28000</v>
      </c>
      <c r="E705" s="131">
        <f t="shared" si="34"/>
        <v>25200</v>
      </c>
    </row>
    <row r="706" spans="1:5" ht="15.75" customHeight="1">
      <c r="A706" s="10">
        <v>685</v>
      </c>
      <c r="B706" s="10">
        <f t="shared" si="33"/>
        <v>18</v>
      </c>
      <c r="C706" s="132" t="s">
        <v>1212</v>
      </c>
      <c r="D706" s="66">
        <v>35000</v>
      </c>
      <c r="E706" s="131">
        <f t="shared" si="34"/>
        <v>31500</v>
      </c>
    </row>
    <row r="707" spans="1:5" ht="16.5" customHeight="1">
      <c r="A707" s="10">
        <v>686</v>
      </c>
      <c r="B707" s="10">
        <f t="shared" si="33"/>
        <v>19</v>
      </c>
      <c r="C707" s="132" t="s">
        <v>1213</v>
      </c>
      <c r="D707" s="66">
        <v>35000</v>
      </c>
      <c r="E707" s="131">
        <f t="shared" si="34"/>
        <v>31500</v>
      </c>
    </row>
    <row r="708" spans="1:5" ht="16.5" customHeight="1">
      <c r="A708" s="10">
        <v>687</v>
      </c>
      <c r="B708" s="10">
        <f t="shared" si="33"/>
        <v>20</v>
      </c>
      <c r="C708" s="130" t="s">
        <v>446</v>
      </c>
      <c r="D708" s="66">
        <v>60000</v>
      </c>
      <c r="E708" s="131">
        <f t="shared" si="34"/>
        <v>54000</v>
      </c>
    </row>
    <row r="709" spans="1:5" ht="16.5">
      <c r="A709" s="10">
        <v>688</v>
      </c>
      <c r="B709" s="10">
        <f t="shared" si="33"/>
        <v>21</v>
      </c>
      <c r="C709" s="132" t="s">
        <v>1214</v>
      </c>
      <c r="D709" s="66">
        <v>70000</v>
      </c>
      <c r="E709" s="131">
        <f t="shared" si="34"/>
        <v>63000</v>
      </c>
    </row>
    <row r="710" spans="1:5" ht="16.5">
      <c r="A710" s="10">
        <v>689</v>
      </c>
      <c r="B710" s="10">
        <f t="shared" si="33"/>
        <v>22</v>
      </c>
      <c r="C710" s="132" t="s">
        <v>1215</v>
      </c>
      <c r="D710" s="66">
        <v>85000</v>
      </c>
      <c r="E710" s="131">
        <f t="shared" si="34"/>
        <v>76500</v>
      </c>
    </row>
    <row r="711" spans="1:5" ht="16.5">
      <c r="A711" s="10">
        <v>690</v>
      </c>
      <c r="B711" s="10">
        <f t="shared" si="33"/>
        <v>23</v>
      </c>
      <c r="C711" s="147" t="s">
        <v>1216</v>
      </c>
      <c r="D711" s="66">
        <v>35000</v>
      </c>
      <c r="E711" s="131">
        <f t="shared" si="34"/>
        <v>31500</v>
      </c>
    </row>
    <row r="712" spans="1:5" ht="16.5">
      <c r="A712" s="10">
        <v>691</v>
      </c>
      <c r="B712" s="10">
        <f t="shared" si="33"/>
        <v>24</v>
      </c>
      <c r="C712" s="147" t="s">
        <v>1217</v>
      </c>
      <c r="D712" s="66">
        <v>12000</v>
      </c>
      <c r="E712" s="131">
        <f t="shared" si="34"/>
        <v>10800</v>
      </c>
    </row>
    <row r="713" spans="1:5" ht="19.5" customHeight="1">
      <c r="A713" s="10">
        <v>692</v>
      </c>
      <c r="B713" s="10">
        <f t="shared" si="33"/>
        <v>25</v>
      </c>
      <c r="C713" s="135" t="s">
        <v>447</v>
      </c>
      <c r="D713" s="66">
        <v>25000</v>
      </c>
      <c r="E713" s="131">
        <f t="shared" si="34"/>
        <v>22500</v>
      </c>
    </row>
    <row r="714" spans="1:5" ht="16.5">
      <c r="A714" s="10">
        <v>693</v>
      </c>
      <c r="B714" s="10">
        <f t="shared" si="33"/>
        <v>26</v>
      </c>
      <c r="C714" s="147" t="s">
        <v>1218</v>
      </c>
      <c r="D714" s="66">
        <v>15000</v>
      </c>
      <c r="E714" s="131">
        <f t="shared" si="34"/>
        <v>13500</v>
      </c>
    </row>
    <row r="715" spans="1:5" ht="16.5">
      <c r="A715" s="10">
        <v>694</v>
      </c>
      <c r="B715" s="10">
        <f t="shared" si="33"/>
        <v>27</v>
      </c>
      <c r="C715" s="147" t="s">
        <v>1219</v>
      </c>
      <c r="D715" s="66">
        <v>35000</v>
      </c>
      <c r="E715" s="131">
        <f t="shared" si="34"/>
        <v>31500</v>
      </c>
    </row>
    <row r="716" spans="1:5" ht="16.5">
      <c r="A716" s="10">
        <v>695</v>
      </c>
      <c r="B716" s="10">
        <f t="shared" si="33"/>
        <v>28</v>
      </c>
      <c r="C716" s="147" t="s">
        <v>1220</v>
      </c>
      <c r="D716" s="66">
        <v>25000</v>
      </c>
      <c r="E716" s="131">
        <f t="shared" si="34"/>
        <v>22500</v>
      </c>
    </row>
    <row r="717" spans="1:5" ht="16.5">
      <c r="A717" s="10">
        <v>696</v>
      </c>
      <c r="B717" s="10">
        <f t="shared" si="33"/>
        <v>29</v>
      </c>
      <c r="C717" s="147" t="s">
        <v>1221</v>
      </c>
      <c r="D717" s="66">
        <v>18000</v>
      </c>
      <c r="E717" s="131">
        <f t="shared" si="34"/>
        <v>16200</v>
      </c>
    </row>
    <row r="718" spans="1:5" ht="16.5">
      <c r="A718" s="10">
        <v>697</v>
      </c>
      <c r="B718" s="10">
        <f t="shared" si="33"/>
        <v>30</v>
      </c>
      <c r="C718" s="147" t="s">
        <v>1222</v>
      </c>
      <c r="D718" s="66">
        <v>50000</v>
      </c>
      <c r="E718" s="131">
        <f t="shared" si="34"/>
        <v>45000</v>
      </c>
    </row>
    <row r="719" spans="1:5" ht="17.25" customHeight="1">
      <c r="A719" s="10">
        <v>698</v>
      </c>
      <c r="B719" s="10">
        <f t="shared" si="33"/>
        <v>31</v>
      </c>
      <c r="C719" s="147" t="s">
        <v>1223</v>
      </c>
      <c r="D719" s="66">
        <v>65000</v>
      </c>
      <c r="E719" s="131">
        <f t="shared" si="34"/>
        <v>58500</v>
      </c>
    </row>
    <row r="720" spans="1:5" ht="17.25" customHeight="1">
      <c r="A720" s="10">
        <v>699</v>
      </c>
      <c r="B720" s="10">
        <v>32</v>
      </c>
      <c r="C720" s="135" t="s">
        <v>448</v>
      </c>
      <c r="D720" s="66">
        <v>45000</v>
      </c>
      <c r="E720" s="131">
        <f t="shared" si="34"/>
        <v>40500</v>
      </c>
    </row>
    <row r="721" spans="1:5" ht="18" customHeight="1">
      <c r="A721" s="10">
        <v>700</v>
      </c>
      <c r="B721" s="10">
        <f aca="true" t="shared" si="35" ref="B721:B764">B720+1</f>
        <v>33</v>
      </c>
      <c r="C721" s="135" t="s">
        <v>449</v>
      </c>
      <c r="D721" s="66">
        <v>60000</v>
      </c>
      <c r="E721" s="131">
        <f t="shared" si="34"/>
        <v>54000</v>
      </c>
    </row>
    <row r="722" spans="1:5" ht="16.5">
      <c r="A722" s="10">
        <v>701</v>
      </c>
      <c r="B722" s="10">
        <f t="shared" si="35"/>
        <v>34</v>
      </c>
      <c r="C722" s="147" t="s">
        <v>1224</v>
      </c>
      <c r="D722" s="66">
        <v>55000</v>
      </c>
      <c r="E722" s="131">
        <f t="shared" si="34"/>
        <v>49500</v>
      </c>
    </row>
    <row r="723" spans="1:5" ht="19.5" customHeight="1">
      <c r="A723" s="10">
        <v>702</v>
      </c>
      <c r="B723" s="10">
        <f t="shared" si="35"/>
        <v>35</v>
      </c>
      <c r="C723" s="135" t="s">
        <v>450</v>
      </c>
      <c r="D723" s="66">
        <v>55000</v>
      </c>
      <c r="E723" s="131">
        <f t="shared" si="34"/>
        <v>49500</v>
      </c>
    </row>
    <row r="724" spans="1:5" ht="18" customHeight="1">
      <c r="A724" s="10">
        <v>703</v>
      </c>
      <c r="B724" s="10">
        <f t="shared" si="35"/>
        <v>36</v>
      </c>
      <c r="C724" s="147" t="s">
        <v>1225</v>
      </c>
      <c r="D724" s="66">
        <v>70000</v>
      </c>
      <c r="E724" s="131">
        <f t="shared" si="34"/>
        <v>63000</v>
      </c>
    </row>
    <row r="725" spans="1:5" ht="19.5" customHeight="1">
      <c r="A725" s="10">
        <v>704</v>
      </c>
      <c r="B725" s="10">
        <f t="shared" si="35"/>
        <v>37</v>
      </c>
      <c r="C725" s="147" t="s">
        <v>1226</v>
      </c>
      <c r="D725" s="66">
        <v>55000</v>
      </c>
      <c r="E725" s="131">
        <f t="shared" si="34"/>
        <v>49500</v>
      </c>
    </row>
    <row r="726" spans="1:5" ht="16.5">
      <c r="A726" s="10">
        <v>705</v>
      </c>
      <c r="B726" s="10">
        <f t="shared" si="35"/>
        <v>38</v>
      </c>
      <c r="C726" s="147" t="s">
        <v>1227</v>
      </c>
      <c r="D726" s="66">
        <v>55000</v>
      </c>
      <c r="E726" s="131">
        <f t="shared" si="34"/>
        <v>49500</v>
      </c>
    </row>
    <row r="727" spans="1:5" ht="17.25" customHeight="1">
      <c r="A727" s="10">
        <v>706</v>
      </c>
      <c r="B727" s="10">
        <f t="shared" si="35"/>
        <v>39</v>
      </c>
      <c r="C727" s="147" t="s">
        <v>1228</v>
      </c>
      <c r="D727" s="66">
        <v>60000</v>
      </c>
      <c r="E727" s="131">
        <f t="shared" si="34"/>
        <v>54000</v>
      </c>
    </row>
    <row r="728" spans="1:5" ht="16.5">
      <c r="A728" s="10">
        <v>707</v>
      </c>
      <c r="B728" s="10">
        <f t="shared" si="35"/>
        <v>40</v>
      </c>
      <c r="C728" s="135" t="s">
        <v>451</v>
      </c>
      <c r="D728" s="66">
        <v>100000</v>
      </c>
      <c r="E728" s="131">
        <f t="shared" si="34"/>
        <v>90000</v>
      </c>
    </row>
    <row r="729" spans="1:5" ht="16.5" customHeight="1">
      <c r="A729" s="10">
        <v>708</v>
      </c>
      <c r="B729" s="10">
        <f t="shared" si="35"/>
        <v>41</v>
      </c>
      <c r="C729" s="147" t="s">
        <v>1229</v>
      </c>
      <c r="D729" s="66">
        <v>200000</v>
      </c>
      <c r="E729" s="131">
        <f t="shared" si="34"/>
        <v>180000</v>
      </c>
    </row>
    <row r="730" spans="1:5" ht="19.5" customHeight="1">
      <c r="A730" s="10">
        <v>709</v>
      </c>
      <c r="B730" s="10">
        <f t="shared" si="35"/>
        <v>42</v>
      </c>
      <c r="C730" s="135" t="s">
        <v>452</v>
      </c>
      <c r="D730" s="66">
        <v>60000</v>
      </c>
      <c r="E730" s="131">
        <f t="shared" si="34"/>
        <v>54000</v>
      </c>
    </row>
    <row r="731" spans="1:5" ht="16.5">
      <c r="A731" s="10">
        <v>710</v>
      </c>
      <c r="B731" s="10">
        <f t="shared" si="35"/>
        <v>43</v>
      </c>
      <c r="C731" s="147" t="s">
        <v>1230</v>
      </c>
      <c r="D731" s="66">
        <v>55000</v>
      </c>
      <c r="E731" s="131">
        <f t="shared" si="34"/>
        <v>49500</v>
      </c>
    </row>
    <row r="732" spans="1:5" ht="16.5" customHeight="1">
      <c r="A732" s="10">
        <v>711</v>
      </c>
      <c r="B732" s="10">
        <f t="shared" si="35"/>
        <v>44</v>
      </c>
      <c r="C732" s="147" t="s">
        <v>1231</v>
      </c>
      <c r="D732" s="66">
        <v>85000</v>
      </c>
      <c r="E732" s="131">
        <f t="shared" si="34"/>
        <v>76500</v>
      </c>
    </row>
    <row r="733" spans="1:5" ht="16.5">
      <c r="A733" s="10">
        <v>712</v>
      </c>
      <c r="B733" s="10">
        <f t="shared" si="35"/>
        <v>45</v>
      </c>
      <c r="C733" s="147" t="s">
        <v>1232</v>
      </c>
      <c r="D733" s="66">
        <v>85000</v>
      </c>
      <c r="E733" s="131">
        <f t="shared" si="34"/>
        <v>76500</v>
      </c>
    </row>
    <row r="734" spans="1:5" ht="16.5">
      <c r="A734" s="10">
        <v>713</v>
      </c>
      <c r="B734" s="10">
        <f t="shared" si="35"/>
        <v>46</v>
      </c>
      <c r="C734" s="147" t="s">
        <v>1233</v>
      </c>
      <c r="D734" s="66">
        <v>75000</v>
      </c>
      <c r="E734" s="131">
        <f t="shared" si="34"/>
        <v>67500</v>
      </c>
    </row>
    <row r="735" spans="1:5" ht="16.5">
      <c r="A735" s="10">
        <v>714</v>
      </c>
      <c r="B735" s="10">
        <f t="shared" si="35"/>
        <v>47</v>
      </c>
      <c r="C735" s="147" t="s">
        <v>1234</v>
      </c>
      <c r="D735" s="66">
        <v>75000</v>
      </c>
      <c r="E735" s="131">
        <f t="shared" si="34"/>
        <v>67500</v>
      </c>
    </row>
    <row r="736" spans="1:5" ht="16.5">
      <c r="A736" s="10">
        <v>715</v>
      </c>
      <c r="B736" s="10">
        <f t="shared" si="35"/>
        <v>48</v>
      </c>
      <c r="C736" s="147" t="s">
        <v>1235</v>
      </c>
      <c r="D736" s="66">
        <v>80000</v>
      </c>
      <c r="E736" s="131">
        <f t="shared" si="34"/>
        <v>72000</v>
      </c>
    </row>
    <row r="737" spans="1:5" ht="17.25" customHeight="1">
      <c r="A737" s="10">
        <v>716</v>
      </c>
      <c r="B737" s="10">
        <f t="shared" si="35"/>
        <v>49</v>
      </c>
      <c r="C737" s="147" t="s">
        <v>1236</v>
      </c>
      <c r="D737" s="66">
        <v>80000</v>
      </c>
      <c r="E737" s="131">
        <f t="shared" si="34"/>
        <v>72000</v>
      </c>
    </row>
    <row r="738" spans="1:5" ht="16.5">
      <c r="A738" s="10">
        <v>717</v>
      </c>
      <c r="B738" s="10">
        <f t="shared" si="35"/>
        <v>50</v>
      </c>
      <c r="C738" s="147" t="s">
        <v>1237</v>
      </c>
      <c r="D738" s="66">
        <v>75000</v>
      </c>
      <c r="E738" s="131">
        <f t="shared" si="34"/>
        <v>67500</v>
      </c>
    </row>
    <row r="739" spans="1:5" ht="16.5">
      <c r="A739" s="10">
        <v>718</v>
      </c>
      <c r="B739" s="10">
        <f t="shared" si="35"/>
        <v>51</v>
      </c>
      <c r="C739" s="147" t="s">
        <v>1238</v>
      </c>
      <c r="D739" s="66">
        <v>75000</v>
      </c>
      <c r="E739" s="131">
        <f t="shared" si="34"/>
        <v>67500</v>
      </c>
    </row>
    <row r="740" spans="1:5" ht="16.5">
      <c r="A740" s="10">
        <v>719</v>
      </c>
      <c r="B740" s="10">
        <f t="shared" si="35"/>
        <v>52</v>
      </c>
      <c r="C740" s="147" t="s">
        <v>1239</v>
      </c>
      <c r="D740" s="66">
        <v>75000</v>
      </c>
      <c r="E740" s="131">
        <f t="shared" si="34"/>
        <v>67500</v>
      </c>
    </row>
    <row r="741" spans="1:5" ht="16.5">
      <c r="A741" s="10">
        <v>720</v>
      </c>
      <c r="B741" s="10">
        <f t="shared" si="35"/>
        <v>53</v>
      </c>
      <c r="C741" s="147" t="s">
        <v>1240</v>
      </c>
      <c r="D741" s="66">
        <v>70000</v>
      </c>
      <c r="E741" s="131">
        <f t="shared" si="34"/>
        <v>63000</v>
      </c>
    </row>
    <row r="742" spans="1:5" ht="16.5" customHeight="1">
      <c r="A742" s="10">
        <v>721</v>
      </c>
      <c r="B742" s="10">
        <f t="shared" si="35"/>
        <v>54</v>
      </c>
      <c r="C742" s="147" t="s">
        <v>1241</v>
      </c>
      <c r="D742" s="66">
        <v>75000</v>
      </c>
      <c r="E742" s="131">
        <f t="shared" si="34"/>
        <v>67500</v>
      </c>
    </row>
    <row r="743" spans="1:5" ht="16.5" customHeight="1">
      <c r="A743" s="10">
        <v>722</v>
      </c>
      <c r="B743" s="10">
        <f t="shared" si="35"/>
        <v>55</v>
      </c>
      <c r="C743" s="147" t="s">
        <v>1242</v>
      </c>
      <c r="D743" s="66">
        <v>135000</v>
      </c>
      <c r="E743" s="131">
        <f t="shared" si="34"/>
        <v>121500</v>
      </c>
    </row>
    <row r="744" spans="1:5" ht="18.75" customHeight="1">
      <c r="A744" s="10">
        <v>723</v>
      </c>
      <c r="B744" s="10">
        <f t="shared" si="35"/>
        <v>56</v>
      </c>
      <c r="C744" s="147" t="s">
        <v>1243</v>
      </c>
      <c r="D744" s="66">
        <v>85000</v>
      </c>
      <c r="E744" s="131">
        <f t="shared" si="34"/>
        <v>76500</v>
      </c>
    </row>
    <row r="745" spans="1:5" ht="17.25" customHeight="1">
      <c r="A745" s="10">
        <v>724</v>
      </c>
      <c r="B745" s="10">
        <f t="shared" si="35"/>
        <v>57</v>
      </c>
      <c r="C745" s="147" t="s">
        <v>1244</v>
      </c>
      <c r="D745" s="66">
        <v>70000</v>
      </c>
      <c r="E745" s="131">
        <f t="shared" si="34"/>
        <v>63000</v>
      </c>
    </row>
    <row r="746" spans="1:5" ht="18" customHeight="1">
      <c r="A746" s="10">
        <v>725</v>
      </c>
      <c r="B746" s="10">
        <f t="shared" si="35"/>
        <v>58</v>
      </c>
      <c r="C746" s="147" t="s">
        <v>1245</v>
      </c>
      <c r="D746" s="66">
        <v>300000</v>
      </c>
      <c r="E746" s="131">
        <f t="shared" si="34"/>
        <v>270000</v>
      </c>
    </row>
    <row r="747" spans="1:5" ht="16.5">
      <c r="A747" s="10">
        <v>726</v>
      </c>
      <c r="B747" s="10">
        <f t="shared" si="35"/>
        <v>59</v>
      </c>
      <c r="C747" s="147" t="s">
        <v>1246</v>
      </c>
      <c r="D747" s="66">
        <v>220000</v>
      </c>
      <c r="E747" s="131">
        <f t="shared" si="34"/>
        <v>198000</v>
      </c>
    </row>
    <row r="748" spans="1:5" ht="16.5">
      <c r="A748" s="10">
        <v>727</v>
      </c>
      <c r="B748" s="10">
        <f t="shared" si="35"/>
        <v>60</v>
      </c>
      <c r="C748" s="147" t="s">
        <v>1247</v>
      </c>
      <c r="D748" s="66">
        <v>130000</v>
      </c>
      <c r="E748" s="131">
        <f t="shared" si="34"/>
        <v>117000</v>
      </c>
    </row>
    <row r="749" spans="1:5" ht="16.5">
      <c r="A749" s="10">
        <v>728</v>
      </c>
      <c r="B749" s="10">
        <f t="shared" si="35"/>
        <v>61</v>
      </c>
      <c r="C749" s="147" t="s">
        <v>1248</v>
      </c>
      <c r="D749" s="66">
        <v>140000</v>
      </c>
      <c r="E749" s="131">
        <f t="shared" si="34"/>
        <v>126000</v>
      </c>
    </row>
    <row r="750" spans="1:5" ht="16.5">
      <c r="A750" s="10">
        <v>729</v>
      </c>
      <c r="B750" s="10">
        <f t="shared" si="35"/>
        <v>62</v>
      </c>
      <c r="C750" s="147" t="s">
        <v>1249</v>
      </c>
      <c r="D750" s="66">
        <v>125000</v>
      </c>
      <c r="E750" s="131">
        <f t="shared" si="34"/>
        <v>112500</v>
      </c>
    </row>
    <row r="751" spans="1:5" ht="16.5">
      <c r="A751" s="10">
        <v>730</v>
      </c>
      <c r="B751" s="10">
        <f t="shared" si="35"/>
        <v>63</v>
      </c>
      <c r="C751" s="147" t="s">
        <v>1250</v>
      </c>
      <c r="D751" s="66">
        <v>130000</v>
      </c>
      <c r="E751" s="131">
        <f t="shared" si="34"/>
        <v>117000</v>
      </c>
    </row>
    <row r="752" spans="1:5" ht="17.25" customHeight="1">
      <c r="A752" s="10">
        <v>731</v>
      </c>
      <c r="B752" s="10">
        <f t="shared" si="35"/>
        <v>64</v>
      </c>
      <c r="C752" s="147" t="s">
        <v>1251</v>
      </c>
      <c r="D752" s="66">
        <v>90000</v>
      </c>
      <c r="E752" s="131">
        <f t="shared" si="34"/>
        <v>81000</v>
      </c>
    </row>
    <row r="753" spans="1:5" ht="16.5">
      <c r="A753" s="10">
        <v>732</v>
      </c>
      <c r="B753" s="10">
        <f t="shared" si="35"/>
        <v>65</v>
      </c>
      <c r="C753" s="147" t="s">
        <v>1252</v>
      </c>
      <c r="D753" s="66">
        <v>80000</v>
      </c>
      <c r="E753" s="131">
        <f t="shared" si="34"/>
        <v>72000</v>
      </c>
    </row>
    <row r="754" spans="1:5" ht="16.5" customHeight="1">
      <c r="A754" s="10">
        <v>733</v>
      </c>
      <c r="B754" s="10">
        <f t="shared" si="35"/>
        <v>66</v>
      </c>
      <c r="C754" s="147" t="s">
        <v>1253</v>
      </c>
      <c r="D754" s="66">
        <v>70000</v>
      </c>
      <c r="E754" s="131">
        <f t="shared" si="34"/>
        <v>63000</v>
      </c>
    </row>
    <row r="755" spans="1:5" ht="16.5">
      <c r="A755" s="10">
        <v>734</v>
      </c>
      <c r="B755" s="10">
        <f t="shared" si="35"/>
        <v>67</v>
      </c>
      <c r="C755" s="147" t="s">
        <v>1254</v>
      </c>
      <c r="D755" s="66">
        <v>80000</v>
      </c>
      <c r="E755" s="131">
        <f t="shared" si="34"/>
        <v>72000</v>
      </c>
    </row>
    <row r="756" spans="1:5" ht="16.5">
      <c r="A756" s="10">
        <v>735</v>
      </c>
      <c r="B756" s="10">
        <f t="shared" si="35"/>
        <v>68</v>
      </c>
      <c r="C756" s="147" t="s">
        <v>1255</v>
      </c>
      <c r="D756" s="66">
        <v>250000</v>
      </c>
      <c r="E756" s="131">
        <f t="shared" si="34"/>
        <v>225000</v>
      </c>
    </row>
    <row r="757" spans="1:5" ht="18.75" customHeight="1">
      <c r="A757" s="10">
        <v>736</v>
      </c>
      <c r="B757" s="10">
        <f t="shared" si="35"/>
        <v>69</v>
      </c>
      <c r="C757" s="147" t="s">
        <v>1256</v>
      </c>
      <c r="D757" s="66">
        <v>90000</v>
      </c>
      <c r="E757" s="131">
        <f t="shared" si="34"/>
        <v>81000</v>
      </c>
    </row>
    <row r="758" spans="1:5" ht="16.5">
      <c r="A758" s="10">
        <v>737</v>
      </c>
      <c r="B758" s="10">
        <f t="shared" si="35"/>
        <v>70</v>
      </c>
      <c r="C758" s="147" t="s">
        <v>1257</v>
      </c>
      <c r="D758" s="66">
        <v>90000</v>
      </c>
      <c r="E758" s="131">
        <f t="shared" si="34"/>
        <v>81000</v>
      </c>
    </row>
    <row r="759" spans="1:5" ht="16.5">
      <c r="A759" s="10">
        <v>738</v>
      </c>
      <c r="B759" s="10">
        <f t="shared" si="35"/>
        <v>71</v>
      </c>
      <c r="C759" s="147" t="s">
        <v>1258</v>
      </c>
      <c r="D759" s="66">
        <v>90000</v>
      </c>
      <c r="E759" s="131">
        <f t="shared" si="34"/>
        <v>81000</v>
      </c>
    </row>
    <row r="760" spans="1:5" ht="16.5">
      <c r="A760" s="10">
        <v>739</v>
      </c>
      <c r="B760" s="10">
        <f t="shared" si="35"/>
        <v>72</v>
      </c>
      <c r="C760" s="147" t="s">
        <v>1259</v>
      </c>
      <c r="D760" s="66">
        <v>90000</v>
      </c>
      <c r="E760" s="131">
        <f t="shared" si="34"/>
        <v>81000</v>
      </c>
    </row>
    <row r="761" spans="1:5" ht="16.5">
      <c r="A761" s="10">
        <v>740</v>
      </c>
      <c r="B761" s="10">
        <f t="shared" si="35"/>
        <v>73</v>
      </c>
      <c r="C761" s="147" t="s">
        <v>1260</v>
      </c>
      <c r="D761" s="66">
        <v>90000</v>
      </c>
      <c r="E761" s="131">
        <f t="shared" si="34"/>
        <v>81000</v>
      </c>
    </row>
    <row r="762" spans="1:5" ht="16.5" customHeight="1">
      <c r="A762" s="10">
        <v>741</v>
      </c>
      <c r="B762" s="10">
        <f t="shared" si="35"/>
        <v>74</v>
      </c>
      <c r="C762" s="147" t="s">
        <v>1261</v>
      </c>
      <c r="D762" s="66">
        <v>90000</v>
      </c>
      <c r="E762" s="131">
        <f t="shared" si="34"/>
        <v>81000</v>
      </c>
    </row>
    <row r="763" spans="1:5" ht="16.5">
      <c r="A763" s="10">
        <v>742</v>
      </c>
      <c r="B763" s="10">
        <f t="shared" si="35"/>
        <v>75</v>
      </c>
      <c r="C763" s="147" t="s">
        <v>1262</v>
      </c>
      <c r="D763" s="66">
        <v>90000</v>
      </c>
      <c r="E763" s="131">
        <f t="shared" si="34"/>
        <v>81000</v>
      </c>
    </row>
    <row r="764" spans="1:5" ht="18" customHeight="1">
      <c r="A764" s="10">
        <v>743</v>
      </c>
      <c r="B764" s="10">
        <f t="shared" si="35"/>
        <v>76</v>
      </c>
      <c r="C764" s="147" t="s">
        <v>1263</v>
      </c>
      <c r="D764" s="66">
        <v>90000</v>
      </c>
      <c r="E764" s="131">
        <f t="shared" si="34"/>
        <v>81000</v>
      </c>
    </row>
    <row r="765" spans="1:5" ht="19.5" customHeight="1">
      <c r="A765" s="10"/>
      <c r="B765" s="10"/>
      <c r="C765" s="135" t="s">
        <v>453</v>
      </c>
      <c r="D765" s="66"/>
      <c r="E765" s="131"/>
    </row>
    <row r="766" spans="1:5" ht="16.5" customHeight="1">
      <c r="A766" s="10">
        <v>744</v>
      </c>
      <c r="B766" s="10">
        <v>1</v>
      </c>
      <c r="C766" s="148" t="s">
        <v>454</v>
      </c>
      <c r="D766" s="66">
        <v>25000</v>
      </c>
      <c r="E766" s="131">
        <f aca="true" t="shared" si="36" ref="E766:E825">D766*90%</f>
        <v>22500</v>
      </c>
    </row>
    <row r="767" spans="1:5" ht="15.75" customHeight="1">
      <c r="A767" s="10">
        <v>745</v>
      </c>
      <c r="B767" s="10">
        <f aca="true" t="shared" si="37" ref="B767:B808">B766+1</f>
        <v>2</v>
      </c>
      <c r="C767" s="148" t="s">
        <v>455</v>
      </c>
      <c r="D767" s="66">
        <v>25000</v>
      </c>
      <c r="E767" s="131">
        <f t="shared" si="36"/>
        <v>22500</v>
      </c>
    </row>
    <row r="768" spans="1:5" ht="18" customHeight="1">
      <c r="A768" s="10">
        <v>746</v>
      </c>
      <c r="B768" s="10">
        <f t="shared" si="37"/>
        <v>3</v>
      </c>
      <c r="C768" s="148" t="s">
        <v>456</v>
      </c>
      <c r="D768" s="66">
        <v>120000</v>
      </c>
      <c r="E768" s="131">
        <f t="shared" si="36"/>
        <v>108000</v>
      </c>
    </row>
    <row r="769" spans="1:5" ht="17.25" customHeight="1">
      <c r="A769" s="10">
        <v>747</v>
      </c>
      <c r="B769" s="10">
        <f t="shared" si="37"/>
        <v>4</v>
      </c>
      <c r="C769" s="148" t="s">
        <v>457</v>
      </c>
      <c r="D769" s="66">
        <v>120000</v>
      </c>
      <c r="E769" s="131">
        <f t="shared" si="36"/>
        <v>108000</v>
      </c>
    </row>
    <row r="770" spans="1:5" ht="18.75" customHeight="1">
      <c r="A770" s="10">
        <v>748</v>
      </c>
      <c r="B770" s="10">
        <f t="shared" si="37"/>
        <v>5</v>
      </c>
      <c r="C770" s="148" t="s">
        <v>458</v>
      </c>
      <c r="D770" s="66">
        <v>1250000</v>
      </c>
      <c r="E770" s="131">
        <f t="shared" si="36"/>
        <v>1125000</v>
      </c>
    </row>
    <row r="771" spans="1:5" ht="18.75" customHeight="1">
      <c r="A771" s="10">
        <v>749</v>
      </c>
      <c r="B771" s="10">
        <f t="shared" si="37"/>
        <v>6</v>
      </c>
      <c r="C771" s="148" t="s">
        <v>459</v>
      </c>
      <c r="D771" s="66">
        <v>250000</v>
      </c>
      <c r="E771" s="131">
        <f t="shared" si="36"/>
        <v>225000</v>
      </c>
    </row>
    <row r="772" spans="1:5" ht="18.75" customHeight="1">
      <c r="A772" s="10">
        <v>750</v>
      </c>
      <c r="B772" s="10">
        <f t="shared" si="37"/>
        <v>7</v>
      </c>
      <c r="C772" s="148" t="s">
        <v>460</v>
      </c>
      <c r="D772" s="66">
        <v>30000</v>
      </c>
      <c r="E772" s="131">
        <f t="shared" si="36"/>
        <v>27000</v>
      </c>
    </row>
    <row r="773" spans="1:5" ht="16.5" customHeight="1">
      <c r="A773" s="10">
        <v>751</v>
      </c>
      <c r="B773" s="10">
        <f t="shared" si="37"/>
        <v>8</v>
      </c>
      <c r="C773" s="148" t="s">
        <v>461</v>
      </c>
      <c r="D773" s="66">
        <v>110000</v>
      </c>
      <c r="E773" s="131">
        <f t="shared" si="36"/>
        <v>99000</v>
      </c>
    </row>
    <row r="774" spans="1:5" ht="18.75" customHeight="1">
      <c r="A774" s="10">
        <v>752</v>
      </c>
      <c r="B774" s="10">
        <f t="shared" si="37"/>
        <v>9</v>
      </c>
      <c r="C774" s="148" t="s">
        <v>462</v>
      </c>
      <c r="D774" s="66">
        <v>300000</v>
      </c>
      <c r="E774" s="131">
        <f t="shared" si="36"/>
        <v>270000</v>
      </c>
    </row>
    <row r="775" spans="1:5" ht="18.75" customHeight="1">
      <c r="A775" s="10">
        <v>753</v>
      </c>
      <c r="B775" s="10">
        <f t="shared" si="37"/>
        <v>10</v>
      </c>
      <c r="C775" s="148" t="s">
        <v>463</v>
      </c>
      <c r="D775" s="66">
        <v>420000</v>
      </c>
      <c r="E775" s="131">
        <f t="shared" si="36"/>
        <v>378000</v>
      </c>
    </row>
    <row r="776" spans="1:5" ht="30.75" customHeight="1">
      <c r="A776" s="10">
        <v>754</v>
      </c>
      <c r="B776" s="10">
        <f t="shared" si="37"/>
        <v>11</v>
      </c>
      <c r="C776" s="148" t="s">
        <v>464</v>
      </c>
      <c r="D776" s="66">
        <v>1250000</v>
      </c>
      <c r="E776" s="131">
        <f t="shared" si="36"/>
        <v>1125000</v>
      </c>
    </row>
    <row r="777" spans="1:5" ht="30.75" customHeight="1">
      <c r="A777" s="10">
        <v>755</v>
      </c>
      <c r="B777" s="10">
        <f t="shared" si="37"/>
        <v>12</v>
      </c>
      <c r="C777" s="148" t="s">
        <v>465</v>
      </c>
      <c r="D777" s="66">
        <v>1260000</v>
      </c>
      <c r="E777" s="131">
        <f t="shared" si="36"/>
        <v>1134000</v>
      </c>
    </row>
    <row r="778" spans="1:5" ht="17.25" customHeight="1">
      <c r="A778" s="10">
        <v>756</v>
      </c>
      <c r="B778" s="10">
        <f t="shared" si="37"/>
        <v>13</v>
      </c>
      <c r="C778" s="148" t="s">
        <v>466</v>
      </c>
      <c r="D778" s="66">
        <v>90000</v>
      </c>
      <c r="E778" s="131">
        <f t="shared" si="36"/>
        <v>81000</v>
      </c>
    </row>
    <row r="779" spans="1:5" ht="16.5">
      <c r="A779" s="10">
        <v>757</v>
      </c>
      <c r="B779" s="10">
        <f t="shared" si="37"/>
        <v>14</v>
      </c>
      <c r="C779" s="130" t="s">
        <v>467</v>
      </c>
      <c r="D779" s="66">
        <v>130000</v>
      </c>
      <c r="E779" s="131">
        <f t="shared" si="36"/>
        <v>117000</v>
      </c>
    </row>
    <row r="780" spans="1:5" ht="16.5">
      <c r="A780" s="10">
        <v>758</v>
      </c>
      <c r="B780" s="10">
        <f t="shared" si="37"/>
        <v>15</v>
      </c>
      <c r="C780" s="130" t="s">
        <v>468</v>
      </c>
      <c r="D780" s="66">
        <v>130000</v>
      </c>
      <c r="E780" s="131">
        <f t="shared" si="36"/>
        <v>117000</v>
      </c>
    </row>
    <row r="781" spans="1:5" ht="16.5">
      <c r="A781" s="10">
        <v>759</v>
      </c>
      <c r="B781" s="10">
        <f t="shared" si="37"/>
        <v>16</v>
      </c>
      <c r="C781" s="130" t="s">
        <v>469</v>
      </c>
      <c r="D781" s="66">
        <v>50000</v>
      </c>
      <c r="E781" s="131">
        <f t="shared" si="36"/>
        <v>45000</v>
      </c>
    </row>
    <row r="782" spans="1:5" ht="16.5">
      <c r="A782" s="10">
        <v>760</v>
      </c>
      <c r="B782" s="10">
        <f t="shared" si="37"/>
        <v>17</v>
      </c>
      <c r="C782" s="130" t="s">
        <v>470</v>
      </c>
      <c r="D782" s="66">
        <v>150000</v>
      </c>
      <c r="E782" s="131">
        <f t="shared" si="36"/>
        <v>135000</v>
      </c>
    </row>
    <row r="783" spans="1:5" ht="16.5">
      <c r="A783" s="10">
        <v>761</v>
      </c>
      <c r="B783" s="10">
        <f t="shared" si="37"/>
        <v>18</v>
      </c>
      <c r="C783" s="130" t="s">
        <v>471</v>
      </c>
      <c r="D783" s="66">
        <v>100000</v>
      </c>
      <c r="E783" s="131">
        <f t="shared" si="36"/>
        <v>90000</v>
      </c>
    </row>
    <row r="784" spans="1:5" ht="16.5">
      <c r="A784" s="10">
        <v>762</v>
      </c>
      <c r="B784" s="10">
        <f t="shared" si="37"/>
        <v>19</v>
      </c>
      <c r="C784" s="130" t="s">
        <v>472</v>
      </c>
      <c r="D784" s="66">
        <v>100000</v>
      </c>
      <c r="E784" s="131">
        <f t="shared" si="36"/>
        <v>90000</v>
      </c>
    </row>
    <row r="785" spans="1:5" ht="16.5">
      <c r="A785" s="10">
        <v>763</v>
      </c>
      <c r="B785" s="10">
        <f t="shared" si="37"/>
        <v>20</v>
      </c>
      <c r="C785" s="130" t="s">
        <v>473</v>
      </c>
      <c r="D785" s="66">
        <v>130000</v>
      </c>
      <c r="E785" s="131">
        <f t="shared" si="36"/>
        <v>117000</v>
      </c>
    </row>
    <row r="786" spans="1:5" ht="16.5">
      <c r="A786" s="10">
        <v>764</v>
      </c>
      <c r="B786" s="10">
        <f t="shared" si="37"/>
        <v>21</v>
      </c>
      <c r="C786" s="130" t="s">
        <v>474</v>
      </c>
      <c r="D786" s="66">
        <v>130000</v>
      </c>
      <c r="E786" s="131">
        <f t="shared" si="36"/>
        <v>117000</v>
      </c>
    </row>
    <row r="787" spans="1:5" ht="16.5">
      <c r="A787" s="10">
        <v>765</v>
      </c>
      <c r="B787" s="10">
        <f t="shared" si="37"/>
        <v>22</v>
      </c>
      <c r="C787" s="135" t="s">
        <v>475</v>
      </c>
      <c r="D787" s="66">
        <v>110000</v>
      </c>
      <c r="E787" s="131">
        <f t="shared" si="36"/>
        <v>99000</v>
      </c>
    </row>
    <row r="788" spans="1:5" ht="16.5">
      <c r="A788" s="10">
        <v>766</v>
      </c>
      <c r="B788" s="10">
        <f t="shared" si="37"/>
        <v>23</v>
      </c>
      <c r="C788" s="130" t="s">
        <v>476</v>
      </c>
      <c r="D788" s="66">
        <v>95000</v>
      </c>
      <c r="E788" s="131">
        <f t="shared" si="36"/>
        <v>85500</v>
      </c>
    </row>
    <row r="789" spans="1:5" ht="16.5">
      <c r="A789" s="10">
        <v>767</v>
      </c>
      <c r="B789" s="10">
        <f t="shared" si="37"/>
        <v>24</v>
      </c>
      <c r="C789" s="130" t="s">
        <v>477</v>
      </c>
      <c r="D789" s="66">
        <v>150000</v>
      </c>
      <c r="E789" s="131">
        <f t="shared" si="36"/>
        <v>135000</v>
      </c>
    </row>
    <row r="790" spans="1:5" ht="31.5">
      <c r="A790" s="10">
        <v>768</v>
      </c>
      <c r="B790" s="10">
        <f t="shared" si="37"/>
        <v>25</v>
      </c>
      <c r="C790" s="130" t="s">
        <v>478</v>
      </c>
      <c r="D790" s="66">
        <v>160000</v>
      </c>
      <c r="E790" s="131">
        <f t="shared" si="36"/>
        <v>144000</v>
      </c>
    </row>
    <row r="791" spans="1:5" ht="31.5">
      <c r="A791" s="10">
        <v>769</v>
      </c>
      <c r="B791" s="10">
        <f t="shared" si="37"/>
        <v>26</v>
      </c>
      <c r="C791" s="130" t="s">
        <v>479</v>
      </c>
      <c r="D791" s="66">
        <v>155000</v>
      </c>
      <c r="E791" s="131">
        <f t="shared" si="36"/>
        <v>139500</v>
      </c>
    </row>
    <row r="792" spans="1:5" ht="16.5">
      <c r="A792" s="10">
        <v>770</v>
      </c>
      <c r="B792" s="10">
        <f t="shared" si="37"/>
        <v>27</v>
      </c>
      <c r="C792" s="130" t="s">
        <v>480</v>
      </c>
      <c r="D792" s="66">
        <v>170000</v>
      </c>
      <c r="E792" s="131">
        <f t="shared" si="36"/>
        <v>153000</v>
      </c>
    </row>
    <row r="793" spans="1:5" ht="16.5">
      <c r="A793" s="10">
        <v>771</v>
      </c>
      <c r="B793" s="10">
        <f t="shared" si="37"/>
        <v>28</v>
      </c>
      <c r="C793" s="130" t="s">
        <v>481</v>
      </c>
      <c r="D793" s="66">
        <v>180000</v>
      </c>
      <c r="E793" s="131">
        <f t="shared" si="36"/>
        <v>162000</v>
      </c>
    </row>
    <row r="794" spans="1:5" ht="16.5">
      <c r="A794" s="10">
        <v>772</v>
      </c>
      <c r="B794" s="10">
        <f t="shared" si="37"/>
        <v>29</v>
      </c>
      <c r="C794" s="130" t="s">
        <v>482</v>
      </c>
      <c r="D794" s="66">
        <v>140000</v>
      </c>
      <c r="E794" s="131">
        <f t="shared" si="36"/>
        <v>126000</v>
      </c>
    </row>
    <row r="795" spans="1:5" ht="16.5">
      <c r="A795" s="10">
        <v>773</v>
      </c>
      <c r="B795" s="10">
        <f t="shared" si="37"/>
        <v>30</v>
      </c>
      <c r="C795" s="130" t="s">
        <v>483</v>
      </c>
      <c r="D795" s="66">
        <v>210000</v>
      </c>
      <c r="E795" s="131">
        <f t="shared" si="36"/>
        <v>189000</v>
      </c>
    </row>
    <row r="796" spans="1:5" ht="16.5">
      <c r="A796" s="10">
        <v>774</v>
      </c>
      <c r="B796" s="10">
        <f t="shared" si="37"/>
        <v>31</v>
      </c>
      <c r="C796" s="130" t="s">
        <v>484</v>
      </c>
      <c r="D796" s="66">
        <v>120000</v>
      </c>
      <c r="E796" s="131">
        <f t="shared" si="36"/>
        <v>108000</v>
      </c>
    </row>
    <row r="797" spans="1:5" ht="16.5">
      <c r="A797" s="10">
        <v>775</v>
      </c>
      <c r="B797" s="10">
        <f t="shared" si="37"/>
        <v>32</v>
      </c>
      <c r="C797" s="130" t="s">
        <v>485</v>
      </c>
      <c r="D797" s="66">
        <v>100000</v>
      </c>
      <c r="E797" s="131">
        <f t="shared" si="36"/>
        <v>90000</v>
      </c>
    </row>
    <row r="798" spans="1:5" ht="31.5" customHeight="1">
      <c r="A798" s="10">
        <v>776</v>
      </c>
      <c r="B798" s="10">
        <f t="shared" si="37"/>
        <v>33</v>
      </c>
      <c r="C798" s="130" t="s">
        <v>486</v>
      </c>
      <c r="D798" s="66">
        <v>120000</v>
      </c>
      <c r="E798" s="131">
        <f t="shared" si="36"/>
        <v>108000</v>
      </c>
    </row>
    <row r="799" spans="1:5" ht="16.5">
      <c r="A799" s="10">
        <v>777</v>
      </c>
      <c r="B799" s="10">
        <f t="shared" si="37"/>
        <v>34</v>
      </c>
      <c r="C799" s="130" t="s">
        <v>487</v>
      </c>
      <c r="D799" s="66">
        <v>90000</v>
      </c>
      <c r="E799" s="131">
        <f t="shared" si="36"/>
        <v>81000</v>
      </c>
    </row>
    <row r="800" spans="1:5" ht="16.5">
      <c r="A800" s="10">
        <v>778</v>
      </c>
      <c r="B800" s="10">
        <f t="shared" si="37"/>
        <v>35</v>
      </c>
      <c r="C800" s="130" t="s">
        <v>488</v>
      </c>
      <c r="D800" s="66">
        <v>95000</v>
      </c>
      <c r="E800" s="131">
        <f t="shared" si="36"/>
        <v>85500</v>
      </c>
    </row>
    <row r="801" spans="1:5" ht="16.5">
      <c r="A801" s="10">
        <v>779</v>
      </c>
      <c r="B801" s="10">
        <f t="shared" si="37"/>
        <v>36</v>
      </c>
      <c r="C801" s="130" t="s">
        <v>489</v>
      </c>
      <c r="D801" s="66">
        <v>145000</v>
      </c>
      <c r="E801" s="131">
        <f t="shared" si="36"/>
        <v>130500</v>
      </c>
    </row>
    <row r="802" spans="1:5" ht="16.5">
      <c r="A802" s="10">
        <v>780</v>
      </c>
      <c r="B802" s="10">
        <f t="shared" si="37"/>
        <v>37</v>
      </c>
      <c r="C802" s="130" t="s">
        <v>490</v>
      </c>
      <c r="D802" s="66">
        <v>80000</v>
      </c>
      <c r="E802" s="131">
        <f t="shared" si="36"/>
        <v>72000</v>
      </c>
    </row>
    <row r="803" spans="1:5" ht="16.5">
      <c r="A803" s="10">
        <v>781</v>
      </c>
      <c r="B803" s="10">
        <f t="shared" si="37"/>
        <v>38</v>
      </c>
      <c r="C803" s="130" t="s">
        <v>491</v>
      </c>
      <c r="D803" s="66">
        <v>18000</v>
      </c>
      <c r="E803" s="131">
        <f t="shared" si="36"/>
        <v>16200</v>
      </c>
    </row>
    <row r="804" spans="1:5" ht="16.5">
      <c r="A804" s="10">
        <v>782</v>
      </c>
      <c r="B804" s="10">
        <f t="shared" si="37"/>
        <v>39</v>
      </c>
      <c r="C804" s="130" t="s">
        <v>492</v>
      </c>
      <c r="D804" s="66">
        <v>35000</v>
      </c>
      <c r="E804" s="131">
        <f t="shared" si="36"/>
        <v>31500</v>
      </c>
    </row>
    <row r="805" spans="1:5" ht="16.5">
      <c r="A805" s="10">
        <v>783</v>
      </c>
      <c r="B805" s="10">
        <f t="shared" si="37"/>
        <v>40</v>
      </c>
      <c r="C805" s="130" t="s">
        <v>493</v>
      </c>
      <c r="D805" s="66">
        <v>35000</v>
      </c>
      <c r="E805" s="131">
        <f t="shared" si="36"/>
        <v>31500</v>
      </c>
    </row>
    <row r="806" spans="1:5" ht="16.5">
      <c r="A806" s="10">
        <v>784</v>
      </c>
      <c r="B806" s="10">
        <f t="shared" si="37"/>
        <v>41</v>
      </c>
      <c r="C806" s="130" t="s">
        <v>494</v>
      </c>
      <c r="D806" s="66">
        <v>90000</v>
      </c>
      <c r="E806" s="131">
        <f t="shared" si="36"/>
        <v>81000</v>
      </c>
    </row>
    <row r="807" spans="1:5" ht="16.5">
      <c r="A807" s="10">
        <v>785</v>
      </c>
      <c r="B807" s="10">
        <f t="shared" si="37"/>
        <v>42</v>
      </c>
      <c r="C807" s="130" t="s">
        <v>495</v>
      </c>
      <c r="D807" s="66">
        <v>85000</v>
      </c>
      <c r="E807" s="131">
        <f t="shared" si="36"/>
        <v>76500</v>
      </c>
    </row>
    <row r="808" spans="1:5" ht="16.5">
      <c r="A808" s="10">
        <v>786</v>
      </c>
      <c r="B808" s="10">
        <f t="shared" si="37"/>
        <v>43</v>
      </c>
      <c r="C808" s="130" t="s">
        <v>496</v>
      </c>
      <c r="D808" s="66">
        <v>180000</v>
      </c>
      <c r="E808" s="131">
        <f t="shared" si="36"/>
        <v>162000</v>
      </c>
    </row>
    <row r="809" spans="1:5" ht="16.5">
      <c r="A809" s="10"/>
      <c r="B809" s="9" t="s">
        <v>1352</v>
      </c>
      <c r="C809" s="136" t="s">
        <v>892</v>
      </c>
      <c r="D809" s="66"/>
      <c r="E809" s="131"/>
    </row>
    <row r="810" spans="1:5" ht="17.25" customHeight="1">
      <c r="A810" s="10">
        <v>787</v>
      </c>
      <c r="B810" s="10">
        <v>1</v>
      </c>
      <c r="C810" s="130" t="s">
        <v>497</v>
      </c>
      <c r="D810" s="149">
        <v>35000</v>
      </c>
      <c r="E810" s="131">
        <f t="shared" si="36"/>
        <v>31500</v>
      </c>
    </row>
    <row r="811" spans="1:5" ht="16.5" customHeight="1">
      <c r="A811" s="10">
        <v>788</v>
      </c>
      <c r="B811" s="10">
        <f aca="true" t="shared" si="38" ref="B811:B817">B810+1</f>
        <v>2</v>
      </c>
      <c r="C811" s="132" t="s">
        <v>1264</v>
      </c>
      <c r="D811" s="149">
        <v>50000</v>
      </c>
      <c r="E811" s="131">
        <f t="shared" si="36"/>
        <v>45000</v>
      </c>
    </row>
    <row r="812" spans="1:5" ht="15.75" customHeight="1">
      <c r="A812" s="10">
        <v>789</v>
      </c>
      <c r="B812" s="10">
        <f t="shared" si="38"/>
        <v>3</v>
      </c>
      <c r="C812" s="130" t="s">
        <v>498</v>
      </c>
      <c r="D812" s="149">
        <v>40000</v>
      </c>
      <c r="E812" s="131">
        <f t="shared" si="36"/>
        <v>36000</v>
      </c>
    </row>
    <row r="813" spans="1:5" ht="18" customHeight="1">
      <c r="A813" s="10">
        <v>790</v>
      </c>
      <c r="B813" s="10">
        <f t="shared" si="38"/>
        <v>4</v>
      </c>
      <c r="C813" s="130" t="s">
        <v>499</v>
      </c>
      <c r="D813" s="149">
        <v>40000</v>
      </c>
      <c r="E813" s="131">
        <f t="shared" si="36"/>
        <v>36000</v>
      </c>
    </row>
    <row r="814" spans="1:5" ht="18.75" customHeight="1">
      <c r="A814" s="10">
        <v>791</v>
      </c>
      <c r="B814" s="10">
        <f t="shared" si="38"/>
        <v>5</v>
      </c>
      <c r="C814" s="130" t="s">
        <v>500</v>
      </c>
      <c r="D814" s="149">
        <v>40000</v>
      </c>
      <c r="E814" s="131">
        <f t="shared" si="36"/>
        <v>36000</v>
      </c>
    </row>
    <row r="815" spans="1:5" ht="16.5" customHeight="1">
      <c r="A815" s="10">
        <v>792</v>
      </c>
      <c r="B815" s="10">
        <f t="shared" si="38"/>
        <v>6</v>
      </c>
      <c r="C815" s="132" t="s">
        <v>1265</v>
      </c>
      <c r="D815" s="149">
        <v>20000</v>
      </c>
      <c r="E815" s="131">
        <f t="shared" si="36"/>
        <v>18000</v>
      </c>
    </row>
    <row r="816" spans="1:5" ht="18" customHeight="1">
      <c r="A816" s="10">
        <v>793</v>
      </c>
      <c r="B816" s="10">
        <f t="shared" si="38"/>
        <v>7</v>
      </c>
      <c r="C816" s="130" t="s">
        <v>501</v>
      </c>
      <c r="D816" s="149">
        <v>20000</v>
      </c>
      <c r="E816" s="131">
        <f t="shared" si="36"/>
        <v>18000</v>
      </c>
    </row>
    <row r="817" spans="1:5" ht="16.5">
      <c r="A817" s="10">
        <v>794</v>
      </c>
      <c r="B817" s="10">
        <f t="shared" si="38"/>
        <v>8</v>
      </c>
      <c r="C817" s="132" t="s">
        <v>1266</v>
      </c>
      <c r="D817" s="149">
        <v>180000</v>
      </c>
      <c r="E817" s="131">
        <f t="shared" si="36"/>
        <v>162000</v>
      </c>
    </row>
    <row r="818" spans="1:5" ht="16.5">
      <c r="A818" s="10"/>
      <c r="B818" s="9" t="s">
        <v>1366</v>
      </c>
      <c r="C818" s="136" t="s">
        <v>910</v>
      </c>
      <c r="D818" s="66"/>
      <c r="E818" s="131"/>
    </row>
    <row r="819" spans="1:5" ht="16.5">
      <c r="A819" s="10">
        <v>795</v>
      </c>
      <c r="B819" s="10">
        <v>1</v>
      </c>
      <c r="C819" s="130" t="s">
        <v>502</v>
      </c>
      <c r="D819" s="66">
        <v>45000</v>
      </c>
      <c r="E819" s="131">
        <f t="shared" si="36"/>
        <v>40500</v>
      </c>
    </row>
    <row r="820" spans="1:5" ht="30" customHeight="1">
      <c r="A820" s="10">
        <v>796</v>
      </c>
      <c r="B820" s="10">
        <f>B819+1</f>
        <v>2</v>
      </c>
      <c r="C820" s="130" t="s">
        <v>503</v>
      </c>
      <c r="D820" s="66">
        <v>90000</v>
      </c>
      <c r="E820" s="131">
        <f t="shared" si="36"/>
        <v>81000</v>
      </c>
    </row>
    <row r="821" spans="1:5" ht="16.5">
      <c r="A821" s="10"/>
      <c r="B821" s="9" t="s">
        <v>1367</v>
      </c>
      <c r="C821" s="136" t="s">
        <v>942</v>
      </c>
      <c r="D821" s="66"/>
      <c r="E821" s="131"/>
    </row>
    <row r="822" spans="1:5" ht="16.5">
      <c r="A822" s="10">
        <v>797</v>
      </c>
      <c r="B822" s="10">
        <v>1</v>
      </c>
      <c r="C822" s="130" t="s">
        <v>504</v>
      </c>
      <c r="D822" s="66">
        <v>100000</v>
      </c>
      <c r="E822" s="131">
        <f t="shared" si="36"/>
        <v>90000</v>
      </c>
    </row>
    <row r="823" spans="1:5" ht="16.5">
      <c r="A823" s="10">
        <v>798</v>
      </c>
      <c r="B823" s="10">
        <f aca="true" t="shared" si="39" ref="B823:B829">B822+1</f>
        <v>2</v>
      </c>
      <c r="C823" s="130" t="s">
        <v>505</v>
      </c>
      <c r="D823" s="66">
        <v>100000</v>
      </c>
      <c r="E823" s="131">
        <f t="shared" si="36"/>
        <v>90000</v>
      </c>
    </row>
    <row r="824" spans="1:5" ht="16.5">
      <c r="A824" s="10">
        <v>799</v>
      </c>
      <c r="B824" s="10">
        <f t="shared" si="39"/>
        <v>3</v>
      </c>
      <c r="C824" s="130" t="s">
        <v>506</v>
      </c>
      <c r="D824" s="66">
        <v>200000</v>
      </c>
      <c r="E824" s="131">
        <f t="shared" si="36"/>
        <v>180000</v>
      </c>
    </row>
    <row r="825" spans="1:5" ht="30.75" customHeight="1">
      <c r="A825" s="10">
        <v>800</v>
      </c>
      <c r="B825" s="10">
        <f t="shared" si="39"/>
        <v>4</v>
      </c>
      <c r="C825" s="135" t="s">
        <v>507</v>
      </c>
      <c r="D825" s="66">
        <v>400000</v>
      </c>
      <c r="E825" s="131">
        <f t="shared" si="36"/>
        <v>360000</v>
      </c>
    </row>
    <row r="826" spans="1:5" ht="16.5">
      <c r="A826" s="10">
        <v>801</v>
      </c>
      <c r="B826" s="10">
        <f t="shared" si="39"/>
        <v>5</v>
      </c>
      <c r="C826" s="130" t="s">
        <v>508</v>
      </c>
      <c r="D826" s="66">
        <v>150000</v>
      </c>
      <c r="E826" s="131">
        <f aca="true" t="shared" si="40" ref="E826:E887">D826*90%</f>
        <v>135000</v>
      </c>
    </row>
    <row r="827" spans="1:5" ht="16.5">
      <c r="A827" s="10">
        <v>802</v>
      </c>
      <c r="B827" s="10">
        <f t="shared" si="39"/>
        <v>6</v>
      </c>
      <c r="C827" s="130" t="s">
        <v>509</v>
      </c>
      <c r="D827" s="66">
        <v>300000</v>
      </c>
      <c r="E827" s="131">
        <f t="shared" si="40"/>
        <v>270000</v>
      </c>
    </row>
    <row r="828" spans="1:5" ht="17.25" customHeight="1">
      <c r="A828" s="10">
        <v>803</v>
      </c>
      <c r="B828" s="10">
        <f t="shared" si="39"/>
        <v>7</v>
      </c>
      <c r="C828" s="130" t="s">
        <v>510</v>
      </c>
      <c r="D828" s="145">
        <v>70000</v>
      </c>
      <c r="E828" s="131">
        <f t="shared" si="40"/>
        <v>63000</v>
      </c>
    </row>
    <row r="829" spans="1:5" ht="18.75" customHeight="1">
      <c r="A829" s="10">
        <v>804</v>
      </c>
      <c r="B829" s="10">
        <f t="shared" si="39"/>
        <v>8</v>
      </c>
      <c r="C829" s="130" t="s">
        <v>511</v>
      </c>
      <c r="D829" s="145">
        <v>100000</v>
      </c>
      <c r="E829" s="131">
        <f t="shared" si="40"/>
        <v>90000</v>
      </c>
    </row>
    <row r="830" spans="1:5" ht="16.5">
      <c r="A830" s="10"/>
      <c r="B830" s="9" t="s">
        <v>1423</v>
      </c>
      <c r="C830" s="136" t="s">
        <v>958</v>
      </c>
      <c r="D830" s="66"/>
      <c r="E830" s="131"/>
    </row>
    <row r="831" spans="1:5" ht="16.5">
      <c r="A831" s="10">
        <v>805</v>
      </c>
      <c r="B831" s="10">
        <v>1</v>
      </c>
      <c r="C831" s="130" t="s">
        <v>512</v>
      </c>
      <c r="D831" s="66">
        <v>75000</v>
      </c>
      <c r="E831" s="131">
        <f t="shared" si="40"/>
        <v>67500</v>
      </c>
    </row>
    <row r="832" spans="1:5" ht="16.5">
      <c r="A832" s="10">
        <v>806</v>
      </c>
      <c r="B832" s="10">
        <f>B831+1</f>
        <v>2</v>
      </c>
      <c r="C832" s="130" t="s">
        <v>513</v>
      </c>
      <c r="D832" s="66">
        <v>75000</v>
      </c>
      <c r="E832" s="131">
        <f t="shared" si="40"/>
        <v>67500</v>
      </c>
    </row>
    <row r="833" spans="1:5" ht="16.5" customHeight="1">
      <c r="A833" s="10">
        <v>807</v>
      </c>
      <c r="B833" s="10">
        <v>3</v>
      </c>
      <c r="C833" s="135" t="s">
        <v>514</v>
      </c>
      <c r="D833" s="66">
        <v>35000</v>
      </c>
      <c r="E833" s="131">
        <f t="shared" si="40"/>
        <v>31500</v>
      </c>
    </row>
    <row r="834" spans="1:5" ht="31.5">
      <c r="A834" s="10"/>
      <c r="B834" s="9" t="s">
        <v>1424</v>
      </c>
      <c r="C834" s="136" t="s">
        <v>981</v>
      </c>
      <c r="D834" s="66"/>
      <c r="E834" s="133"/>
    </row>
    <row r="835" spans="1:5" ht="53.25" customHeight="1">
      <c r="A835" s="10"/>
      <c r="B835" s="9" t="s">
        <v>1425</v>
      </c>
      <c r="C835" s="136" t="s">
        <v>1379</v>
      </c>
      <c r="D835" s="66"/>
      <c r="E835" s="133"/>
    </row>
    <row r="836" spans="1:5" ht="16.5">
      <c r="A836" s="10">
        <v>808</v>
      </c>
      <c r="B836" s="10">
        <v>1</v>
      </c>
      <c r="C836" s="130" t="s">
        <v>515</v>
      </c>
      <c r="D836" s="66">
        <v>250000</v>
      </c>
      <c r="E836" s="131">
        <f t="shared" si="40"/>
        <v>225000</v>
      </c>
    </row>
    <row r="837" spans="1:5" ht="16.5">
      <c r="A837" s="10">
        <v>809</v>
      </c>
      <c r="B837" s="10">
        <f aca="true" t="shared" si="41" ref="B837:B870">B836+1</f>
        <v>2</v>
      </c>
      <c r="C837" s="130" t="s">
        <v>516</v>
      </c>
      <c r="D837" s="66">
        <v>250000</v>
      </c>
      <c r="E837" s="131">
        <f t="shared" si="40"/>
        <v>225000</v>
      </c>
    </row>
    <row r="838" spans="1:5" ht="16.5">
      <c r="A838" s="10">
        <v>810</v>
      </c>
      <c r="B838" s="10">
        <f t="shared" si="41"/>
        <v>3</v>
      </c>
      <c r="C838" s="130" t="s">
        <v>517</v>
      </c>
      <c r="D838" s="66">
        <v>200000</v>
      </c>
      <c r="E838" s="131">
        <f t="shared" si="40"/>
        <v>180000</v>
      </c>
    </row>
    <row r="839" spans="1:5" ht="16.5">
      <c r="A839" s="10">
        <v>811</v>
      </c>
      <c r="B839" s="10">
        <f t="shared" si="41"/>
        <v>4</v>
      </c>
      <c r="C839" s="130" t="s">
        <v>518</v>
      </c>
      <c r="D839" s="66">
        <v>220000</v>
      </c>
      <c r="E839" s="131">
        <f t="shared" si="40"/>
        <v>198000</v>
      </c>
    </row>
    <row r="840" spans="1:5" ht="31.5">
      <c r="A840" s="10">
        <v>812</v>
      </c>
      <c r="B840" s="10">
        <f t="shared" si="41"/>
        <v>5</v>
      </c>
      <c r="C840" s="130" t="s">
        <v>519</v>
      </c>
      <c r="D840" s="66">
        <v>260000</v>
      </c>
      <c r="E840" s="131">
        <f t="shared" si="40"/>
        <v>234000</v>
      </c>
    </row>
    <row r="841" spans="1:5" ht="16.5">
      <c r="A841" s="10">
        <v>813</v>
      </c>
      <c r="B841" s="10">
        <f t="shared" si="41"/>
        <v>6</v>
      </c>
      <c r="C841" s="130" t="s">
        <v>520</v>
      </c>
      <c r="D841" s="66">
        <v>200000</v>
      </c>
      <c r="E841" s="131">
        <f t="shared" si="40"/>
        <v>180000</v>
      </c>
    </row>
    <row r="842" spans="1:5" ht="18" customHeight="1">
      <c r="A842" s="10">
        <v>814</v>
      </c>
      <c r="B842" s="10">
        <f t="shared" si="41"/>
        <v>7</v>
      </c>
      <c r="C842" s="135" t="s">
        <v>521</v>
      </c>
      <c r="D842" s="66">
        <v>250000</v>
      </c>
      <c r="E842" s="131">
        <f t="shared" si="40"/>
        <v>225000</v>
      </c>
    </row>
    <row r="843" spans="1:5" ht="16.5">
      <c r="A843" s="10">
        <v>815</v>
      </c>
      <c r="B843" s="10">
        <f t="shared" si="41"/>
        <v>8</v>
      </c>
      <c r="C843" s="130" t="s">
        <v>522</v>
      </c>
      <c r="D843" s="66">
        <v>220000</v>
      </c>
      <c r="E843" s="131">
        <f t="shared" si="40"/>
        <v>198000</v>
      </c>
    </row>
    <row r="844" spans="1:5" ht="16.5">
      <c r="A844" s="10">
        <v>816</v>
      </c>
      <c r="B844" s="10">
        <f t="shared" si="41"/>
        <v>9</v>
      </c>
      <c r="C844" s="130" t="s">
        <v>523</v>
      </c>
      <c r="D844" s="66">
        <v>220000</v>
      </c>
      <c r="E844" s="131">
        <f t="shared" si="40"/>
        <v>198000</v>
      </c>
    </row>
    <row r="845" spans="1:5" ht="16.5">
      <c r="A845" s="10">
        <v>817</v>
      </c>
      <c r="B845" s="10">
        <f t="shared" si="41"/>
        <v>10</v>
      </c>
      <c r="C845" s="130" t="s">
        <v>524</v>
      </c>
      <c r="D845" s="66">
        <v>250000</v>
      </c>
      <c r="E845" s="131">
        <f t="shared" si="40"/>
        <v>225000</v>
      </c>
    </row>
    <row r="846" spans="1:5" ht="16.5">
      <c r="A846" s="10">
        <v>818</v>
      </c>
      <c r="B846" s="10">
        <f t="shared" si="41"/>
        <v>11</v>
      </c>
      <c r="C846" s="130" t="s">
        <v>525</v>
      </c>
      <c r="D846" s="66">
        <v>220000</v>
      </c>
      <c r="E846" s="131">
        <f t="shared" si="40"/>
        <v>198000</v>
      </c>
    </row>
    <row r="847" spans="1:5" ht="16.5">
      <c r="A847" s="10">
        <v>819</v>
      </c>
      <c r="B847" s="10">
        <f t="shared" si="41"/>
        <v>12</v>
      </c>
      <c r="C847" s="130" t="s">
        <v>526</v>
      </c>
      <c r="D847" s="66">
        <v>100000</v>
      </c>
      <c r="E847" s="131">
        <f t="shared" si="40"/>
        <v>90000</v>
      </c>
    </row>
    <row r="848" spans="1:5" ht="16.5">
      <c r="A848" s="10">
        <v>820</v>
      </c>
      <c r="B848" s="10">
        <f t="shared" si="41"/>
        <v>13</v>
      </c>
      <c r="C848" s="130" t="s">
        <v>527</v>
      </c>
      <c r="D848" s="66">
        <v>80000</v>
      </c>
      <c r="E848" s="131">
        <f t="shared" si="40"/>
        <v>72000</v>
      </c>
    </row>
    <row r="849" spans="1:5" ht="16.5">
      <c r="A849" s="10">
        <v>821</v>
      </c>
      <c r="B849" s="10">
        <f t="shared" si="41"/>
        <v>14</v>
      </c>
      <c r="C849" s="130" t="s">
        <v>528</v>
      </c>
      <c r="D849" s="66">
        <v>120000</v>
      </c>
      <c r="E849" s="131">
        <f t="shared" si="40"/>
        <v>108000</v>
      </c>
    </row>
    <row r="850" spans="1:5" ht="16.5">
      <c r="A850" s="10">
        <v>822</v>
      </c>
      <c r="B850" s="10">
        <f t="shared" si="41"/>
        <v>15</v>
      </c>
      <c r="C850" s="130" t="s">
        <v>529</v>
      </c>
      <c r="D850" s="66">
        <v>150000</v>
      </c>
      <c r="E850" s="131">
        <f t="shared" si="40"/>
        <v>135000</v>
      </c>
    </row>
    <row r="851" spans="1:5" ht="16.5">
      <c r="A851" s="10">
        <v>823</v>
      </c>
      <c r="B851" s="10">
        <f t="shared" si="41"/>
        <v>16</v>
      </c>
      <c r="C851" s="130" t="s">
        <v>530</v>
      </c>
      <c r="D851" s="66">
        <v>250000</v>
      </c>
      <c r="E851" s="131">
        <f t="shared" si="40"/>
        <v>225000</v>
      </c>
    </row>
    <row r="852" spans="1:5" ht="31.5" customHeight="1">
      <c r="A852" s="10">
        <v>824</v>
      </c>
      <c r="B852" s="10">
        <f t="shared" si="41"/>
        <v>17</v>
      </c>
      <c r="C852" s="135" t="s">
        <v>531</v>
      </c>
      <c r="D852" s="66">
        <v>220000</v>
      </c>
      <c r="E852" s="131">
        <f t="shared" si="40"/>
        <v>198000</v>
      </c>
    </row>
    <row r="853" spans="1:5" ht="16.5">
      <c r="A853" s="10">
        <v>825</v>
      </c>
      <c r="B853" s="10">
        <f t="shared" si="41"/>
        <v>18</v>
      </c>
      <c r="C853" s="130" t="s">
        <v>532</v>
      </c>
      <c r="D853" s="66">
        <v>250000</v>
      </c>
      <c r="E853" s="131">
        <f t="shared" si="40"/>
        <v>225000</v>
      </c>
    </row>
    <row r="854" spans="1:5" ht="16.5">
      <c r="A854" s="10">
        <v>826</v>
      </c>
      <c r="B854" s="10">
        <f t="shared" si="41"/>
        <v>19</v>
      </c>
      <c r="C854" s="130" t="s">
        <v>533</v>
      </c>
      <c r="D854" s="66">
        <v>250000</v>
      </c>
      <c r="E854" s="131">
        <f t="shared" si="40"/>
        <v>225000</v>
      </c>
    </row>
    <row r="855" spans="1:5" ht="16.5">
      <c r="A855" s="10">
        <v>827</v>
      </c>
      <c r="B855" s="10">
        <f t="shared" si="41"/>
        <v>20</v>
      </c>
      <c r="C855" s="130" t="s">
        <v>534</v>
      </c>
      <c r="D855" s="66">
        <v>250000</v>
      </c>
      <c r="E855" s="131">
        <f t="shared" si="40"/>
        <v>225000</v>
      </c>
    </row>
    <row r="856" spans="1:5" ht="30" customHeight="1">
      <c r="A856" s="10">
        <v>828</v>
      </c>
      <c r="B856" s="10">
        <f t="shared" si="41"/>
        <v>21</v>
      </c>
      <c r="C856" s="148" t="s">
        <v>535</v>
      </c>
      <c r="D856" s="66">
        <v>270000</v>
      </c>
      <c r="E856" s="131">
        <f t="shared" si="40"/>
        <v>243000</v>
      </c>
    </row>
    <row r="857" spans="1:5" ht="16.5">
      <c r="A857" s="10">
        <v>829</v>
      </c>
      <c r="B857" s="10">
        <f t="shared" si="41"/>
        <v>22</v>
      </c>
      <c r="C857" s="148" t="s">
        <v>536</v>
      </c>
      <c r="D857" s="66">
        <v>220000</v>
      </c>
      <c r="E857" s="131">
        <f t="shared" si="40"/>
        <v>198000</v>
      </c>
    </row>
    <row r="858" spans="1:5" ht="16.5">
      <c r="A858" s="10">
        <v>830</v>
      </c>
      <c r="B858" s="10">
        <f t="shared" si="41"/>
        <v>23</v>
      </c>
      <c r="C858" s="148" t="s">
        <v>537</v>
      </c>
      <c r="D858" s="66">
        <v>250000</v>
      </c>
      <c r="E858" s="131">
        <f t="shared" si="40"/>
        <v>225000</v>
      </c>
    </row>
    <row r="859" spans="1:5" ht="16.5">
      <c r="A859" s="10">
        <v>831</v>
      </c>
      <c r="B859" s="10">
        <f t="shared" si="41"/>
        <v>24</v>
      </c>
      <c r="C859" s="148" t="s">
        <v>538</v>
      </c>
      <c r="D859" s="66">
        <v>220000</v>
      </c>
      <c r="E859" s="131">
        <f t="shared" si="40"/>
        <v>198000</v>
      </c>
    </row>
    <row r="860" spans="1:5" ht="20.25" customHeight="1">
      <c r="A860" s="10">
        <v>832</v>
      </c>
      <c r="B860" s="10">
        <f t="shared" si="41"/>
        <v>25</v>
      </c>
      <c r="C860" s="148" t="s">
        <v>539</v>
      </c>
      <c r="D860" s="66">
        <v>120000</v>
      </c>
      <c r="E860" s="131">
        <f t="shared" si="40"/>
        <v>108000</v>
      </c>
    </row>
    <row r="861" spans="1:5" ht="30.75" customHeight="1">
      <c r="A861" s="10">
        <v>833</v>
      </c>
      <c r="B861" s="10">
        <f t="shared" si="41"/>
        <v>26</v>
      </c>
      <c r="C861" s="148" t="s">
        <v>540</v>
      </c>
      <c r="D861" s="66">
        <v>220000</v>
      </c>
      <c r="E861" s="131">
        <f t="shared" si="40"/>
        <v>198000</v>
      </c>
    </row>
    <row r="862" spans="1:5" ht="34.5" customHeight="1">
      <c r="A862" s="10">
        <v>834</v>
      </c>
      <c r="B862" s="10">
        <f t="shared" si="41"/>
        <v>27</v>
      </c>
      <c r="C862" s="148" t="s">
        <v>541</v>
      </c>
      <c r="D862" s="66">
        <v>280000</v>
      </c>
      <c r="E862" s="131">
        <f t="shared" si="40"/>
        <v>252000</v>
      </c>
    </row>
    <row r="863" spans="1:5" ht="33.75" customHeight="1">
      <c r="A863" s="10">
        <v>835</v>
      </c>
      <c r="B863" s="10">
        <f t="shared" si="41"/>
        <v>28</v>
      </c>
      <c r="C863" s="148" t="s">
        <v>542</v>
      </c>
      <c r="D863" s="66">
        <v>170000</v>
      </c>
      <c r="E863" s="131">
        <f t="shared" si="40"/>
        <v>153000</v>
      </c>
    </row>
    <row r="864" spans="1:5" ht="16.5">
      <c r="A864" s="10">
        <v>836</v>
      </c>
      <c r="B864" s="10">
        <f t="shared" si="41"/>
        <v>29</v>
      </c>
      <c r="C864" s="148" t="s">
        <v>543</v>
      </c>
      <c r="D864" s="66">
        <v>170000</v>
      </c>
      <c r="E864" s="131">
        <f t="shared" si="40"/>
        <v>153000</v>
      </c>
    </row>
    <row r="865" spans="1:5" ht="19.5" customHeight="1">
      <c r="A865" s="10">
        <v>837</v>
      </c>
      <c r="B865" s="10">
        <f t="shared" si="41"/>
        <v>30</v>
      </c>
      <c r="C865" s="148" t="s">
        <v>544</v>
      </c>
      <c r="D865" s="66">
        <v>150000</v>
      </c>
      <c r="E865" s="131">
        <f t="shared" si="40"/>
        <v>135000</v>
      </c>
    </row>
    <row r="866" spans="1:5" ht="16.5">
      <c r="A866" s="10">
        <v>838</v>
      </c>
      <c r="B866" s="10">
        <f t="shared" si="41"/>
        <v>31</v>
      </c>
      <c r="C866" s="148" t="s">
        <v>545</v>
      </c>
      <c r="D866" s="66">
        <v>150000</v>
      </c>
      <c r="E866" s="131">
        <f t="shared" si="40"/>
        <v>135000</v>
      </c>
    </row>
    <row r="867" spans="1:5" ht="16.5">
      <c r="A867" s="10">
        <v>839</v>
      </c>
      <c r="B867" s="10">
        <f t="shared" si="41"/>
        <v>32</v>
      </c>
      <c r="C867" s="148" t="s">
        <v>546</v>
      </c>
      <c r="D867" s="66">
        <v>220000</v>
      </c>
      <c r="E867" s="131">
        <f t="shared" si="40"/>
        <v>198000</v>
      </c>
    </row>
    <row r="868" spans="1:5" ht="16.5">
      <c r="A868" s="10">
        <v>840</v>
      </c>
      <c r="B868" s="10">
        <f t="shared" si="41"/>
        <v>33</v>
      </c>
      <c r="C868" s="148" t="s">
        <v>547</v>
      </c>
      <c r="D868" s="66">
        <v>250000</v>
      </c>
      <c r="E868" s="131">
        <f t="shared" si="40"/>
        <v>225000</v>
      </c>
    </row>
    <row r="869" spans="1:5" ht="16.5">
      <c r="A869" s="10">
        <v>841</v>
      </c>
      <c r="B869" s="10">
        <f t="shared" si="41"/>
        <v>34</v>
      </c>
      <c r="C869" s="148" t="s">
        <v>548</v>
      </c>
      <c r="D869" s="66">
        <v>220000</v>
      </c>
      <c r="E869" s="131">
        <f t="shared" si="40"/>
        <v>198000</v>
      </c>
    </row>
    <row r="870" spans="1:5" ht="16.5">
      <c r="A870" s="10">
        <v>842</v>
      </c>
      <c r="B870" s="10">
        <f t="shared" si="41"/>
        <v>35</v>
      </c>
      <c r="C870" s="150" t="s">
        <v>549</v>
      </c>
      <c r="D870" s="151">
        <v>250000</v>
      </c>
      <c r="E870" s="131">
        <f t="shared" si="40"/>
        <v>225000</v>
      </c>
    </row>
    <row r="871" spans="1:5" ht="52.5" customHeight="1">
      <c r="A871" s="152"/>
      <c r="B871" s="9" t="s">
        <v>1426</v>
      </c>
      <c r="C871" s="153" t="s">
        <v>1381</v>
      </c>
      <c r="D871" s="154"/>
      <c r="E871" s="131"/>
    </row>
    <row r="872" spans="1:5" ht="16.5">
      <c r="A872" s="10">
        <v>843</v>
      </c>
      <c r="B872" s="10">
        <f>B869+1</f>
        <v>35</v>
      </c>
      <c r="C872" s="155" t="s">
        <v>550</v>
      </c>
      <c r="D872" s="128">
        <v>100000</v>
      </c>
      <c r="E872" s="131">
        <f t="shared" si="40"/>
        <v>90000</v>
      </c>
    </row>
    <row r="873" spans="1:5" ht="16.5">
      <c r="A873" s="10">
        <v>844</v>
      </c>
      <c r="B873" s="10">
        <f>B872+1</f>
        <v>36</v>
      </c>
      <c r="C873" s="135" t="s">
        <v>551</v>
      </c>
      <c r="D873" s="66">
        <v>100000</v>
      </c>
      <c r="E873" s="131">
        <f t="shared" si="40"/>
        <v>90000</v>
      </c>
    </row>
    <row r="874" spans="1:5" ht="16.5">
      <c r="A874" s="10">
        <v>845</v>
      </c>
      <c r="B874" s="10">
        <f>B873+1</f>
        <v>37</v>
      </c>
      <c r="C874" s="135" t="s">
        <v>552</v>
      </c>
      <c r="D874" s="66">
        <v>120000</v>
      </c>
      <c r="E874" s="131">
        <f t="shared" si="40"/>
        <v>108000</v>
      </c>
    </row>
    <row r="875" spans="1:5" ht="16.5">
      <c r="A875" s="10">
        <v>846</v>
      </c>
      <c r="B875" s="156">
        <f>B874+1</f>
        <v>38</v>
      </c>
      <c r="C875" s="148" t="s">
        <v>553</v>
      </c>
      <c r="D875" s="66">
        <v>220000</v>
      </c>
      <c r="E875" s="131">
        <f t="shared" si="40"/>
        <v>198000</v>
      </c>
    </row>
    <row r="876" spans="1:5" ht="16.5">
      <c r="A876" s="10">
        <v>847</v>
      </c>
      <c r="B876" s="156">
        <f aca="true" t="shared" si="42" ref="B876:B888">B875+1</f>
        <v>39</v>
      </c>
      <c r="C876" s="148" t="s">
        <v>2128</v>
      </c>
      <c r="D876" s="66">
        <v>70000</v>
      </c>
      <c r="E876" s="131">
        <f t="shared" si="40"/>
        <v>63000</v>
      </c>
    </row>
    <row r="877" spans="1:5" ht="16.5">
      <c r="A877" s="10">
        <v>848</v>
      </c>
      <c r="B877" s="156">
        <f t="shared" si="42"/>
        <v>40</v>
      </c>
      <c r="C877" s="130" t="s">
        <v>2129</v>
      </c>
      <c r="D877" s="66">
        <v>300000</v>
      </c>
      <c r="E877" s="131">
        <f t="shared" si="40"/>
        <v>270000</v>
      </c>
    </row>
    <row r="878" spans="1:5" ht="16.5">
      <c r="A878" s="10">
        <v>849</v>
      </c>
      <c r="B878" s="156">
        <f t="shared" si="42"/>
        <v>41</v>
      </c>
      <c r="C878" s="148" t="s">
        <v>2130</v>
      </c>
      <c r="D878" s="66">
        <v>150000</v>
      </c>
      <c r="E878" s="131">
        <f t="shared" si="40"/>
        <v>135000</v>
      </c>
    </row>
    <row r="879" spans="1:5" ht="16.5">
      <c r="A879" s="10">
        <v>850</v>
      </c>
      <c r="B879" s="156">
        <f t="shared" si="42"/>
        <v>42</v>
      </c>
      <c r="C879" s="148" t="s">
        <v>2131</v>
      </c>
      <c r="D879" s="66">
        <v>280000</v>
      </c>
      <c r="E879" s="131">
        <f t="shared" si="40"/>
        <v>252000</v>
      </c>
    </row>
    <row r="880" spans="1:5" ht="16.5">
      <c r="A880" s="10">
        <v>851</v>
      </c>
      <c r="B880" s="156">
        <f t="shared" si="42"/>
        <v>43</v>
      </c>
      <c r="C880" s="148" t="s">
        <v>2132</v>
      </c>
      <c r="D880" s="66">
        <v>170000</v>
      </c>
      <c r="E880" s="131">
        <f t="shared" si="40"/>
        <v>153000</v>
      </c>
    </row>
    <row r="881" spans="1:5" ht="16.5">
      <c r="A881" s="10">
        <v>852</v>
      </c>
      <c r="B881" s="156">
        <f t="shared" si="42"/>
        <v>44</v>
      </c>
      <c r="C881" s="148" t="s">
        <v>554</v>
      </c>
      <c r="D881" s="66">
        <v>300000</v>
      </c>
      <c r="E881" s="131">
        <f t="shared" si="40"/>
        <v>270000</v>
      </c>
    </row>
    <row r="882" spans="1:5" ht="16.5">
      <c r="A882" s="10">
        <v>853</v>
      </c>
      <c r="B882" s="156">
        <f t="shared" si="42"/>
        <v>45</v>
      </c>
      <c r="C882" s="148" t="s">
        <v>555</v>
      </c>
      <c r="D882" s="66">
        <v>300000</v>
      </c>
      <c r="E882" s="131">
        <f t="shared" si="40"/>
        <v>270000</v>
      </c>
    </row>
    <row r="883" spans="1:5" ht="16.5">
      <c r="A883" s="10">
        <v>854</v>
      </c>
      <c r="B883" s="156">
        <f t="shared" si="42"/>
        <v>46</v>
      </c>
      <c r="C883" s="148" t="s">
        <v>556</v>
      </c>
      <c r="D883" s="66">
        <v>420000</v>
      </c>
      <c r="E883" s="131">
        <f t="shared" si="40"/>
        <v>378000</v>
      </c>
    </row>
    <row r="884" spans="1:5" ht="16.5">
      <c r="A884" s="10">
        <v>855</v>
      </c>
      <c r="B884" s="156">
        <f t="shared" si="42"/>
        <v>47</v>
      </c>
      <c r="C884" s="148" t="s">
        <v>557</v>
      </c>
      <c r="D884" s="66">
        <v>270000</v>
      </c>
      <c r="E884" s="131">
        <f t="shared" si="40"/>
        <v>243000</v>
      </c>
    </row>
    <row r="885" spans="1:5" ht="16.5">
      <c r="A885" s="10">
        <v>856</v>
      </c>
      <c r="B885" s="156">
        <f t="shared" si="42"/>
        <v>48</v>
      </c>
      <c r="C885" s="148" t="s">
        <v>558</v>
      </c>
      <c r="D885" s="66">
        <v>420000</v>
      </c>
      <c r="E885" s="131">
        <f t="shared" si="40"/>
        <v>378000</v>
      </c>
    </row>
    <row r="886" spans="1:5" ht="16.5">
      <c r="A886" s="10">
        <v>857</v>
      </c>
      <c r="B886" s="156">
        <f t="shared" si="42"/>
        <v>49</v>
      </c>
      <c r="C886" s="148" t="s">
        <v>559</v>
      </c>
      <c r="D886" s="66">
        <v>420000</v>
      </c>
      <c r="E886" s="131">
        <f t="shared" si="40"/>
        <v>378000</v>
      </c>
    </row>
    <row r="887" spans="1:5" ht="16.5">
      <c r="A887" s="10">
        <v>858</v>
      </c>
      <c r="B887" s="156">
        <f t="shared" si="42"/>
        <v>50</v>
      </c>
      <c r="C887" s="148" t="s">
        <v>560</v>
      </c>
      <c r="D887" s="66">
        <v>420000</v>
      </c>
      <c r="E887" s="131">
        <f t="shared" si="40"/>
        <v>378000</v>
      </c>
    </row>
    <row r="888" spans="1:5" ht="31.5">
      <c r="A888" s="10">
        <v>859</v>
      </c>
      <c r="B888" s="156">
        <f t="shared" si="42"/>
        <v>51</v>
      </c>
      <c r="C888" s="148" t="s">
        <v>561</v>
      </c>
      <c r="D888" s="66">
        <v>420000</v>
      </c>
      <c r="E888" s="131">
        <f aca="true" t="shared" si="43" ref="E888:E941">D888*90%</f>
        <v>378000</v>
      </c>
    </row>
    <row r="889" spans="1:5" ht="31.5">
      <c r="A889" s="10"/>
      <c r="B889" s="9" t="s">
        <v>1427</v>
      </c>
      <c r="C889" s="136" t="s">
        <v>562</v>
      </c>
      <c r="D889" s="66"/>
      <c r="E889" s="131"/>
    </row>
    <row r="890" spans="1:5" ht="16.5">
      <c r="A890" s="10">
        <v>860</v>
      </c>
      <c r="B890" s="10">
        <v>1</v>
      </c>
      <c r="C890" s="132" t="s">
        <v>1428</v>
      </c>
      <c r="D890" s="66">
        <v>15000</v>
      </c>
      <c r="E890" s="131">
        <f t="shared" si="43"/>
        <v>13500</v>
      </c>
    </row>
    <row r="891" spans="1:5" ht="16.5">
      <c r="A891" s="10">
        <v>861</v>
      </c>
      <c r="B891" s="10">
        <f aca="true" t="shared" si="44" ref="B891:B898">B890+1</f>
        <v>2</v>
      </c>
      <c r="C891" s="130" t="s">
        <v>563</v>
      </c>
      <c r="D891" s="66">
        <v>20000</v>
      </c>
      <c r="E891" s="131">
        <f t="shared" si="43"/>
        <v>18000</v>
      </c>
    </row>
    <row r="892" spans="1:5" ht="16.5">
      <c r="A892" s="10">
        <v>862</v>
      </c>
      <c r="B892" s="10">
        <f t="shared" si="44"/>
        <v>3</v>
      </c>
      <c r="C892" s="130" t="s">
        <v>564</v>
      </c>
      <c r="D892" s="66">
        <v>10000</v>
      </c>
      <c r="E892" s="131">
        <f t="shared" si="43"/>
        <v>9000</v>
      </c>
    </row>
    <row r="893" spans="1:5" ht="16.5">
      <c r="A893" s="10">
        <v>863</v>
      </c>
      <c r="B893" s="10">
        <f t="shared" si="44"/>
        <v>4</v>
      </c>
      <c r="C893" s="132" t="s">
        <v>1429</v>
      </c>
      <c r="D893" s="66">
        <v>25000</v>
      </c>
      <c r="E893" s="131">
        <f t="shared" si="43"/>
        <v>22500</v>
      </c>
    </row>
    <row r="894" spans="1:5" ht="16.5">
      <c r="A894" s="10">
        <v>864</v>
      </c>
      <c r="B894" s="10">
        <f t="shared" si="44"/>
        <v>5</v>
      </c>
      <c r="C894" s="130" t="s">
        <v>565</v>
      </c>
      <c r="D894" s="66">
        <v>20000</v>
      </c>
      <c r="E894" s="131">
        <f t="shared" si="43"/>
        <v>18000</v>
      </c>
    </row>
    <row r="895" spans="1:5" ht="16.5">
      <c r="A895" s="10">
        <v>865</v>
      </c>
      <c r="B895" s="10">
        <f t="shared" si="44"/>
        <v>6</v>
      </c>
      <c r="C895" s="130" t="s">
        <v>566</v>
      </c>
      <c r="D895" s="66">
        <v>100000</v>
      </c>
      <c r="E895" s="131">
        <f t="shared" si="43"/>
        <v>90000</v>
      </c>
    </row>
    <row r="896" spans="1:5" ht="16.5">
      <c r="A896" s="10">
        <v>866</v>
      </c>
      <c r="B896" s="10">
        <f t="shared" si="44"/>
        <v>7</v>
      </c>
      <c r="C896" s="130" t="s">
        <v>567</v>
      </c>
      <c r="D896" s="66">
        <v>150000</v>
      </c>
      <c r="E896" s="131">
        <f t="shared" si="43"/>
        <v>135000</v>
      </c>
    </row>
    <row r="897" spans="1:5" ht="16.5">
      <c r="A897" s="10">
        <v>867</v>
      </c>
      <c r="B897" s="10">
        <f t="shared" si="44"/>
        <v>8</v>
      </c>
      <c r="C897" s="130" t="s">
        <v>568</v>
      </c>
      <c r="D897" s="66">
        <v>100000</v>
      </c>
      <c r="E897" s="131">
        <f t="shared" si="43"/>
        <v>90000</v>
      </c>
    </row>
    <row r="898" spans="1:5" ht="16.5">
      <c r="A898" s="10">
        <v>868</v>
      </c>
      <c r="B898" s="157">
        <f t="shared" si="44"/>
        <v>9</v>
      </c>
      <c r="C898" s="130" t="s">
        <v>1022</v>
      </c>
      <c r="D898" s="66">
        <v>100000</v>
      </c>
      <c r="E898" s="131">
        <f t="shared" si="43"/>
        <v>90000</v>
      </c>
    </row>
    <row r="899" spans="1:5" ht="16.5">
      <c r="A899" s="10"/>
      <c r="B899" s="9" t="s">
        <v>1370</v>
      </c>
      <c r="C899" s="65" t="s">
        <v>603</v>
      </c>
      <c r="D899" s="66"/>
      <c r="E899" s="131"/>
    </row>
    <row r="900" spans="1:5" ht="16.5">
      <c r="A900" s="10"/>
      <c r="B900" s="9" t="s">
        <v>1371</v>
      </c>
      <c r="C900" s="65" t="s">
        <v>569</v>
      </c>
      <c r="D900" s="66"/>
      <c r="E900" s="131"/>
    </row>
    <row r="901" spans="1:5" ht="16.5">
      <c r="A901" s="10">
        <v>869</v>
      </c>
      <c r="B901" s="10">
        <v>1</v>
      </c>
      <c r="C901" s="130" t="s">
        <v>2133</v>
      </c>
      <c r="D901" s="66">
        <v>150000</v>
      </c>
      <c r="E901" s="131">
        <f t="shared" si="43"/>
        <v>135000</v>
      </c>
    </row>
    <row r="902" spans="1:5" ht="16.5">
      <c r="A902" s="10">
        <v>870</v>
      </c>
      <c r="B902" s="10">
        <v>2</v>
      </c>
      <c r="C902" s="130" t="s">
        <v>2134</v>
      </c>
      <c r="D902" s="66">
        <v>30000</v>
      </c>
      <c r="E902" s="131">
        <f t="shared" si="43"/>
        <v>27000</v>
      </c>
    </row>
    <row r="903" spans="1:5" ht="16.5">
      <c r="A903" s="10">
        <v>871</v>
      </c>
      <c r="B903" s="10">
        <v>3</v>
      </c>
      <c r="C903" s="130" t="s">
        <v>2135</v>
      </c>
      <c r="D903" s="66">
        <v>500000</v>
      </c>
      <c r="E903" s="131">
        <f t="shared" si="43"/>
        <v>450000</v>
      </c>
    </row>
    <row r="904" spans="1:5" ht="16.5">
      <c r="A904" s="10">
        <v>872</v>
      </c>
      <c r="B904" s="10">
        <v>4</v>
      </c>
      <c r="C904" s="130" t="s">
        <v>2136</v>
      </c>
      <c r="D904" s="66">
        <v>170000</v>
      </c>
      <c r="E904" s="131">
        <f t="shared" si="43"/>
        <v>153000</v>
      </c>
    </row>
    <row r="905" spans="1:5" ht="16.5">
      <c r="A905" s="10">
        <v>873</v>
      </c>
      <c r="B905" s="10">
        <v>5</v>
      </c>
      <c r="C905" s="130" t="s">
        <v>2137</v>
      </c>
      <c r="D905" s="66">
        <v>500000</v>
      </c>
      <c r="E905" s="131">
        <f t="shared" si="43"/>
        <v>450000</v>
      </c>
    </row>
    <row r="906" spans="1:5" ht="16.5">
      <c r="A906" s="10"/>
      <c r="B906" s="9" t="s">
        <v>1358</v>
      </c>
      <c r="C906" s="136" t="s">
        <v>2176</v>
      </c>
      <c r="D906" s="66"/>
      <c r="E906" s="131"/>
    </row>
    <row r="907" spans="1:5" ht="16.5">
      <c r="A907" s="10"/>
      <c r="B907" s="9" t="s">
        <v>1361</v>
      </c>
      <c r="C907" s="136" t="s">
        <v>2182</v>
      </c>
      <c r="D907" s="66"/>
      <c r="E907" s="131"/>
    </row>
    <row r="908" spans="1:5" ht="16.5">
      <c r="A908" s="10">
        <v>874</v>
      </c>
      <c r="B908" s="10">
        <v>1</v>
      </c>
      <c r="C908" s="130" t="s">
        <v>2138</v>
      </c>
      <c r="D908" s="66">
        <v>40000</v>
      </c>
      <c r="E908" s="131">
        <f t="shared" si="43"/>
        <v>36000</v>
      </c>
    </row>
    <row r="909" spans="1:5" ht="16.5">
      <c r="A909" s="10">
        <v>875</v>
      </c>
      <c r="B909" s="10">
        <v>2</v>
      </c>
      <c r="C909" s="130" t="s">
        <v>2139</v>
      </c>
      <c r="D909" s="66">
        <v>45000</v>
      </c>
      <c r="E909" s="131">
        <f t="shared" si="43"/>
        <v>40500</v>
      </c>
    </row>
    <row r="910" spans="1:5" ht="16.5">
      <c r="A910" s="10">
        <v>876</v>
      </c>
      <c r="B910" s="10">
        <v>3</v>
      </c>
      <c r="C910" s="130" t="s">
        <v>2140</v>
      </c>
      <c r="D910" s="66">
        <v>40000</v>
      </c>
      <c r="E910" s="131">
        <f t="shared" si="43"/>
        <v>36000</v>
      </c>
    </row>
    <row r="911" spans="1:5" ht="16.5">
      <c r="A911" s="10">
        <v>877</v>
      </c>
      <c r="B911" s="10">
        <v>4</v>
      </c>
      <c r="C911" s="130" t="s">
        <v>2141</v>
      </c>
      <c r="D911" s="66">
        <v>50000</v>
      </c>
      <c r="E911" s="131">
        <f t="shared" si="43"/>
        <v>45000</v>
      </c>
    </row>
    <row r="912" spans="1:5" ht="16.5">
      <c r="A912" s="10">
        <v>878</v>
      </c>
      <c r="B912" s="10">
        <v>5</v>
      </c>
      <c r="C912" s="130" t="s">
        <v>2142</v>
      </c>
      <c r="D912" s="66">
        <v>50000</v>
      </c>
      <c r="E912" s="131">
        <f t="shared" si="43"/>
        <v>45000</v>
      </c>
    </row>
    <row r="913" spans="1:5" ht="16.5">
      <c r="A913" s="10">
        <v>879</v>
      </c>
      <c r="B913" s="10">
        <v>6</v>
      </c>
      <c r="C913" s="130" t="s">
        <v>2143</v>
      </c>
      <c r="D913" s="66">
        <v>20000</v>
      </c>
      <c r="E913" s="131">
        <f t="shared" si="43"/>
        <v>18000</v>
      </c>
    </row>
    <row r="914" spans="1:5" ht="16.5">
      <c r="A914" s="10">
        <v>880</v>
      </c>
      <c r="B914" s="10">
        <v>7</v>
      </c>
      <c r="C914" s="130" t="s">
        <v>2144</v>
      </c>
      <c r="D914" s="66">
        <v>200000</v>
      </c>
      <c r="E914" s="131">
        <f t="shared" si="43"/>
        <v>180000</v>
      </c>
    </row>
    <row r="915" spans="1:5" ht="16.5">
      <c r="A915" s="10">
        <v>881</v>
      </c>
      <c r="B915" s="10">
        <v>8</v>
      </c>
      <c r="C915" s="130" t="s">
        <v>2145</v>
      </c>
      <c r="D915" s="66">
        <v>15000</v>
      </c>
      <c r="E915" s="131">
        <f t="shared" si="43"/>
        <v>13500</v>
      </c>
    </row>
    <row r="916" spans="1:5" ht="16.5">
      <c r="A916" s="10"/>
      <c r="B916" s="9" t="s">
        <v>1362</v>
      </c>
      <c r="C916" s="146" t="s">
        <v>2146</v>
      </c>
      <c r="D916" s="66"/>
      <c r="E916" s="131"/>
    </row>
    <row r="917" spans="1:5" ht="31.5">
      <c r="A917" s="10">
        <v>882</v>
      </c>
      <c r="B917" s="10">
        <v>9</v>
      </c>
      <c r="C917" s="130" t="s">
        <v>2147</v>
      </c>
      <c r="D917" s="145">
        <v>50000</v>
      </c>
      <c r="E917" s="131">
        <f t="shared" si="43"/>
        <v>45000</v>
      </c>
    </row>
    <row r="918" spans="1:5" ht="16.5">
      <c r="A918" s="10">
        <v>883</v>
      </c>
      <c r="B918" s="10">
        <v>10</v>
      </c>
      <c r="C918" s="130" t="s">
        <v>2148</v>
      </c>
      <c r="D918" s="145">
        <v>100000</v>
      </c>
      <c r="E918" s="131">
        <f t="shared" si="43"/>
        <v>90000</v>
      </c>
    </row>
    <row r="919" spans="1:5" ht="16.5">
      <c r="A919" s="10"/>
      <c r="B919" s="9" t="s">
        <v>1363</v>
      </c>
      <c r="C919" s="136" t="s">
        <v>2195</v>
      </c>
      <c r="D919" s="66"/>
      <c r="E919" s="131"/>
    </row>
    <row r="920" spans="1:5" ht="16.5">
      <c r="A920" s="10">
        <v>884</v>
      </c>
      <c r="B920" s="10">
        <v>11</v>
      </c>
      <c r="C920" s="130" t="s">
        <v>2149</v>
      </c>
      <c r="D920" s="66">
        <v>30000</v>
      </c>
      <c r="E920" s="131">
        <f t="shared" si="43"/>
        <v>27000</v>
      </c>
    </row>
    <row r="921" spans="1:5" ht="16.5">
      <c r="A921" s="10">
        <v>885</v>
      </c>
      <c r="B921" s="10">
        <v>12</v>
      </c>
      <c r="C921" s="130" t="s">
        <v>2150</v>
      </c>
      <c r="D921" s="66">
        <v>25000</v>
      </c>
      <c r="E921" s="131">
        <f t="shared" si="43"/>
        <v>22500</v>
      </c>
    </row>
    <row r="922" spans="1:5" ht="31.5">
      <c r="A922" s="10"/>
      <c r="B922" s="9" t="s">
        <v>1364</v>
      </c>
      <c r="C922" s="136" t="s">
        <v>2199</v>
      </c>
      <c r="D922" s="66"/>
      <c r="E922" s="131"/>
    </row>
    <row r="923" spans="1:5" ht="16.5">
      <c r="A923" s="10">
        <v>886</v>
      </c>
      <c r="B923" s="10">
        <v>13</v>
      </c>
      <c r="C923" s="130" t="s">
        <v>2151</v>
      </c>
      <c r="D923" s="66">
        <v>45000</v>
      </c>
      <c r="E923" s="131">
        <f t="shared" si="43"/>
        <v>40500</v>
      </c>
    </row>
    <row r="924" spans="1:5" ht="16.5">
      <c r="A924" s="10">
        <v>887</v>
      </c>
      <c r="B924" s="10">
        <v>14</v>
      </c>
      <c r="C924" s="130" t="s">
        <v>2152</v>
      </c>
      <c r="D924" s="66">
        <v>600000</v>
      </c>
      <c r="E924" s="131">
        <f t="shared" si="43"/>
        <v>540000</v>
      </c>
    </row>
    <row r="925" spans="1:5" ht="16.5">
      <c r="A925" s="10">
        <v>888</v>
      </c>
      <c r="B925" s="10"/>
      <c r="C925" s="136" t="s">
        <v>2121</v>
      </c>
      <c r="D925" s="66"/>
      <c r="E925" s="131"/>
    </row>
    <row r="926" spans="1:5" ht="16.5">
      <c r="A926" s="10">
        <v>889</v>
      </c>
      <c r="B926" s="10">
        <v>15</v>
      </c>
      <c r="C926" s="130" t="s">
        <v>2153</v>
      </c>
      <c r="D926" s="66">
        <v>2000000</v>
      </c>
      <c r="E926" s="131">
        <f t="shared" si="43"/>
        <v>1800000</v>
      </c>
    </row>
    <row r="927" spans="1:5" ht="31.5">
      <c r="A927" s="10">
        <v>890</v>
      </c>
      <c r="B927" s="10">
        <v>16</v>
      </c>
      <c r="C927" s="130" t="s">
        <v>2154</v>
      </c>
      <c r="D927" s="66">
        <v>2500000</v>
      </c>
      <c r="E927" s="131">
        <f t="shared" si="43"/>
        <v>2250000</v>
      </c>
    </row>
    <row r="928" spans="1:5" ht="16.5">
      <c r="A928" s="10">
        <v>891</v>
      </c>
      <c r="B928" s="10">
        <v>17</v>
      </c>
      <c r="C928" s="135" t="s">
        <v>2155</v>
      </c>
      <c r="D928" s="66">
        <v>800000</v>
      </c>
      <c r="E928" s="131">
        <f t="shared" si="43"/>
        <v>720000</v>
      </c>
    </row>
    <row r="929" spans="1:5" ht="16.5">
      <c r="A929" s="10">
        <v>892</v>
      </c>
      <c r="B929" s="10">
        <v>18</v>
      </c>
      <c r="C929" s="130" t="s">
        <v>2156</v>
      </c>
      <c r="D929" s="66">
        <v>500000</v>
      </c>
      <c r="E929" s="131">
        <f t="shared" si="43"/>
        <v>450000</v>
      </c>
    </row>
    <row r="930" spans="1:5" ht="16.5">
      <c r="A930" s="10">
        <v>893</v>
      </c>
      <c r="B930" s="10">
        <v>19</v>
      </c>
      <c r="C930" s="130" t="s">
        <v>2157</v>
      </c>
      <c r="D930" s="66">
        <v>150000</v>
      </c>
      <c r="E930" s="131">
        <f t="shared" si="43"/>
        <v>135000</v>
      </c>
    </row>
    <row r="931" spans="1:5" ht="16.5">
      <c r="A931" s="10">
        <v>894</v>
      </c>
      <c r="B931" s="10">
        <v>20</v>
      </c>
      <c r="C931" s="130" t="s">
        <v>2158</v>
      </c>
      <c r="D931" s="66">
        <v>100000</v>
      </c>
      <c r="E931" s="131">
        <f t="shared" si="43"/>
        <v>90000</v>
      </c>
    </row>
    <row r="932" spans="1:5" ht="16.5">
      <c r="A932" s="10">
        <v>895</v>
      </c>
      <c r="B932" s="10">
        <v>21</v>
      </c>
      <c r="C932" s="130" t="s">
        <v>2159</v>
      </c>
      <c r="D932" s="66">
        <v>280000</v>
      </c>
      <c r="E932" s="131">
        <f t="shared" si="43"/>
        <v>252000</v>
      </c>
    </row>
    <row r="933" spans="1:5" ht="16.5">
      <c r="A933" s="10">
        <v>896</v>
      </c>
      <c r="B933" s="10">
        <v>22</v>
      </c>
      <c r="C933" s="130" t="s">
        <v>2160</v>
      </c>
      <c r="D933" s="66">
        <v>300000</v>
      </c>
      <c r="E933" s="131">
        <f t="shared" si="43"/>
        <v>270000</v>
      </c>
    </row>
    <row r="934" spans="1:5" ht="16.5">
      <c r="A934" s="10">
        <v>897</v>
      </c>
      <c r="B934" s="10">
        <v>23</v>
      </c>
      <c r="C934" s="130" t="s">
        <v>2161</v>
      </c>
      <c r="D934" s="66">
        <v>40000</v>
      </c>
      <c r="E934" s="131">
        <f t="shared" si="43"/>
        <v>36000</v>
      </c>
    </row>
    <row r="935" spans="1:5" ht="16.5">
      <c r="A935" s="10">
        <v>898</v>
      </c>
      <c r="B935" s="10">
        <v>24</v>
      </c>
      <c r="C935" s="130" t="s">
        <v>2162</v>
      </c>
      <c r="D935" s="66">
        <v>80000</v>
      </c>
      <c r="E935" s="131">
        <f t="shared" si="43"/>
        <v>72000</v>
      </c>
    </row>
    <row r="936" spans="1:5" ht="16.5">
      <c r="A936" s="10">
        <v>899</v>
      </c>
      <c r="B936" s="10">
        <v>25</v>
      </c>
      <c r="C936" s="130" t="s">
        <v>2163</v>
      </c>
      <c r="D936" s="66">
        <v>40000</v>
      </c>
      <c r="E936" s="131">
        <f t="shared" si="43"/>
        <v>36000</v>
      </c>
    </row>
    <row r="937" spans="1:5" ht="16.5">
      <c r="A937" s="10"/>
      <c r="B937" s="9" t="s">
        <v>1365</v>
      </c>
      <c r="C937" s="136" t="s">
        <v>2164</v>
      </c>
      <c r="D937" s="158"/>
      <c r="E937" s="131"/>
    </row>
    <row r="938" spans="1:5" ht="16.5">
      <c r="A938" s="10">
        <v>900</v>
      </c>
      <c r="B938" s="10">
        <v>26</v>
      </c>
      <c r="C938" s="132" t="s">
        <v>1430</v>
      </c>
      <c r="D938" s="66">
        <v>1500000</v>
      </c>
      <c r="E938" s="131">
        <f t="shared" si="43"/>
        <v>1350000</v>
      </c>
    </row>
    <row r="939" spans="1:5" ht="31.5">
      <c r="A939" s="10">
        <v>901</v>
      </c>
      <c r="B939" s="10">
        <v>27</v>
      </c>
      <c r="C939" s="148" t="s">
        <v>2165</v>
      </c>
      <c r="D939" s="66">
        <v>250000</v>
      </c>
      <c r="E939" s="131">
        <f t="shared" si="43"/>
        <v>225000</v>
      </c>
    </row>
    <row r="940" spans="1:5" ht="16.5">
      <c r="A940" s="10">
        <v>902</v>
      </c>
      <c r="B940" s="10">
        <v>28</v>
      </c>
      <c r="C940" s="148" t="s">
        <v>2166</v>
      </c>
      <c r="D940" s="66">
        <v>35000000</v>
      </c>
      <c r="E940" s="131">
        <f t="shared" si="43"/>
        <v>31500000</v>
      </c>
    </row>
    <row r="941" spans="1:5" ht="16.5">
      <c r="A941" s="70">
        <v>903</v>
      </c>
      <c r="B941" s="70">
        <v>29</v>
      </c>
      <c r="C941" s="159" t="s">
        <v>2167</v>
      </c>
      <c r="D941" s="160">
        <v>35000000</v>
      </c>
      <c r="E941" s="161">
        <f t="shared" si="43"/>
        <v>31500000</v>
      </c>
    </row>
  </sheetData>
  <sheetProtection/>
  <mergeCells count="1">
    <mergeCell ref="A1:E1"/>
  </mergeCells>
  <printOptions/>
  <pageMargins left="0.69" right="0.38" top="0.35" bottom="0.37" header="0.28" footer="0.2"/>
  <pageSetup fitToHeight="69" fitToWidth="42" horizontalDpi="300" verticalDpi="300" orientation="portrait" paperSize="9"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F1024"/>
  <sheetViews>
    <sheetView zoomScalePageLayoutView="0" workbookViewId="0" topLeftCell="A1">
      <selection activeCell="F11" sqref="F11"/>
    </sheetView>
  </sheetViews>
  <sheetFormatPr defaultColWidth="9.140625" defaultRowHeight="12.75"/>
  <cols>
    <col min="1" max="1" width="5.421875" style="2" customWidth="1"/>
    <col min="2" max="2" width="0.13671875" style="2" customWidth="1"/>
    <col min="3" max="3" width="47.57421875" style="2" customWidth="1"/>
    <col min="4" max="4" width="16.421875" style="2" customWidth="1"/>
    <col min="5" max="5" width="23.7109375" style="2" hidden="1" customWidth="1"/>
    <col min="6" max="6" width="20.421875" style="2" customWidth="1"/>
    <col min="7" max="16384" width="9.140625" style="2" customWidth="1"/>
  </cols>
  <sheetData>
    <row r="1" spans="1:6" ht="18.75">
      <c r="A1" s="162" t="s">
        <v>1392</v>
      </c>
      <c r="B1" s="162"/>
      <c r="C1" s="162"/>
      <c r="D1" s="162"/>
      <c r="E1" s="162"/>
      <c r="F1" s="162"/>
    </row>
    <row r="2" spans="1:6" ht="30" customHeight="1">
      <c r="A2" s="163"/>
      <c r="B2" s="164"/>
      <c r="C2" s="164"/>
      <c r="D2" s="165" t="s">
        <v>677</v>
      </c>
      <c r="E2" s="165"/>
      <c r="F2" s="165"/>
    </row>
    <row r="3" spans="1:6" ht="157.5">
      <c r="A3" s="166" t="s">
        <v>1584</v>
      </c>
      <c r="B3" s="72" t="s">
        <v>1523</v>
      </c>
      <c r="C3" s="166" t="s">
        <v>1524</v>
      </c>
      <c r="D3" s="167" t="s">
        <v>1397</v>
      </c>
      <c r="E3" s="168"/>
      <c r="F3" s="71" t="s">
        <v>1525</v>
      </c>
    </row>
    <row r="4" spans="1:6" ht="15.75">
      <c r="A4" s="74">
        <v>1</v>
      </c>
      <c r="B4" s="8">
        <v>1</v>
      </c>
      <c r="C4" s="74" t="s">
        <v>1526</v>
      </c>
      <c r="D4" s="169">
        <v>3600000</v>
      </c>
      <c r="E4" s="170"/>
      <c r="F4" s="171"/>
    </row>
    <row r="5" spans="1:6" ht="15.75">
      <c r="A5" s="74">
        <v>2</v>
      </c>
      <c r="B5" s="8">
        <v>2</v>
      </c>
      <c r="C5" s="74" t="s">
        <v>1527</v>
      </c>
      <c r="D5" s="169">
        <v>3600000</v>
      </c>
      <c r="E5" s="170"/>
      <c r="F5" s="171"/>
    </row>
    <row r="6" spans="1:6" ht="15.75">
      <c r="A6" s="74">
        <v>3</v>
      </c>
      <c r="B6" s="8">
        <v>3</v>
      </c>
      <c r="C6" s="74" t="s">
        <v>1528</v>
      </c>
      <c r="D6" s="169" t="s">
        <v>1529</v>
      </c>
      <c r="E6" s="170"/>
      <c r="F6" s="171"/>
    </row>
    <row r="7" spans="1:6" ht="15.75">
      <c r="A7" s="74">
        <v>4</v>
      </c>
      <c r="B7" s="8">
        <v>1</v>
      </c>
      <c r="C7" s="77" t="s">
        <v>587</v>
      </c>
      <c r="D7" s="76"/>
      <c r="E7" s="74"/>
      <c r="F7" s="74"/>
    </row>
    <row r="8" spans="1:6" ht="15.75">
      <c r="A8" s="74">
        <v>5</v>
      </c>
      <c r="B8" s="8">
        <v>2</v>
      </c>
      <c r="C8" s="77" t="s">
        <v>571</v>
      </c>
      <c r="D8" s="76"/>
      <c r="E8" s="74"/>
      <c r="F8" s="74"/>
    </row>
    <row r="9" spans="1:6" ht="15.75">
      <c r="A9" s="74">
        <v>6</v>
      </c>
      <c r="B9" s="8">
        <v>3</v>
      </c>
      <c r="C9" s="77" t="s">
        <v>572</v>
      </c>
      <c r="D9" s="76"/>
      <c r="E9" s="74"/>
      <c r="F9" s="74"/>
    </row>
    <row r="10" spans="1:6" ht="15.75">
      <c r="A10" s="74">
        <v>7</v>
      </c>
      <c r="B10" s="8">
        <v>4</v>
      </c>
      <c r="C10" s="77" t="s">
        <v>573</v>
      </c>
      <c r="D10" s="76"/>
      <c r="E10" s="74"/>
      <c r="F10" s="74"/>
    </row>
    <row r="11" spans="1:6" ht="15.75">
      <c r="A11" s="74">
        <v>8</v>
      </c>
      <c r="B11" s="8">
        <v>5</v>
      </c>
      <c r="C11" s="77" t="s">
        <v>574</v>
      </c>
      <c r="D11" s="76"/>
      <c r="E11" s="74"/>
      <c r="F11" s="74"/>
    </row>
    <row r="12" spans="1:6" ht="15.75">
      <c r="A12" s="74">
        <v>9</v>
      </c>
      <c r="B12" s="8">
        <v>6</v>
      </c>
      <c r="C12" s="77" t="s">
        <v>575</v>
      </c>
      <c r="D12" s="76"/>
      <c r="E12" s="74"/>
      <c r="F12" s="74"/>
    </row>
    <row r="13" spans="1:6" ht="15.75">
      <c r="A13" s="74">
        <v>10</v>
      </c>
      <c r="B13" s="8">
        <v>7</v>
      </c>
      <c r="C13" s="77" t="s">
        <v>588</v>
      </c>
      <c r="D13" s="76"/>
      <c r="E13" s="74"/>
      <c r="F13" s="74"/>
    </row>
    <row r="14" spans="1:6" ht="15.75">
      <c r="A14" s="74">
        <v>11</v>
      </c>
      <c r="B14" s="8">
        <v>8</v>
      </c>
      <c r="C14" s="77" t="s">
        <v>576</v>
      </c>
      <c r="D14" s="76"/>
      <c r="E14" s="74"/>
      <c r="F14" s="74"/>
    </row>
    <row r="15" spans="1:6" ht="35.25" customHeight="1">
      <c r="A15" s="74">
        <v>12</v>
      </c>
      <c r="B15" s="8">
        <v>9</v>
      </c>
      <c r="C15" s="77" t="s">
        <v>577</v>
      </c>
      <c r="D15" s="76"/>
      <c r="E15" s="74"/>
      <c r="F15" s="74"/>
    </row>
    <row r="16" spans="1:6" ht="15.75">
      <c r="A16" s="74">
        <v>13</v>
      </c>
      <c r="B16" s="8">
        <v>10</v>
      </c>
      <c r="C16" s="77" t="s">
        <v>578</v>
      </c>
      <c r="D16" s="76"/>
      <c r="E16" s="74"/>
      <c r="F16" s="74"/>
    </row>
    <row r="17" spans="1:6" ht="15.75">
      <c r="A17" s="74">
        <v>14</v>
      </c>
      <c r="B17" s="8">
        <v>11</v>
      </c>
      <c r="C17" s="77" t="s">
        <v>579</v>
      </c>
      <c r="D17" s="76"/>
      <c r="E17" s="74"/>
      <c r="F17" s="74"/>
    </row>
    <row r="18" spans="1:6" ht="15.75">
      <c r="A18" s="74">
        <v>15</v>
      </c>
      <c r="B18" s="8">
        <v>12</v>
      </c>
      <c r="C18" s="77" t="s">
        <v>580</v>
      </c>
      <c r="D18" s="76"/>
      <c r="E18" s="74"/>
      <c r="F18" s="74"/>
    </row>
    <row r="19" spans="1:6" ht="15.75">
      <c r="A19" s="74">
        <v>16</v>
      </c>
      <c r="B19" s="8">
        <v>13</v>
      </c>
      <c r="C19" s="77" t="s">
        <v>581</v>
      </c>
      <c r="D19" s="76"/>
      <c r="E19" s="74"/>
      <c r="F19" s="74"/>
    </row>
    <row r="20" spans="1:6" ht="15" customHeight="1">
      <c r="A20" s="74">
        <v>17</v>
      </c>
      <c r="B20" s="8">
        <v>14</v>
      </c>
      <c r="C20" s="74" t="s">
        <v>26</v>
      </c>
      <c r="D20" s="76"/>
      <c r="E20" s="74"/>
      <c r="F20" s="74"/>
    </row>
    <row r="21" spans="1:6" ht="15.75">
      <c r="A21" s="74">
        <v>18</v>
      </c>
      <c r="B21" s="8">
        <v>15</v>
      </c>
      <c r="C21" s="77" t="s">
        <v>582</v>
      </c>
      <c r="D21" s="76"/>
      <c r="E21" s="74"/>
      <c r="F21" s="74"/>
    </row>
    <row r="22" spans="1:6" ht="15.75">
      <c r="A22" s="74">
        <v>19</v>
      </c>
      <c r="B22" s="8">
        <v>16</v>
      </c>
      <c r="C22" s="74" t="s">
        <v>583</v>
      </c>
      <c r="D22" s="76"/>
      <c r="E22" s="74"/>
      <c r="F22" s="74"/>
    </row>
    <row r="23" spans="1:6" ht="15.75">
      <c r="A23" s="74">
        <v>20</v>
      </c>
      <c r="B23" s="8">
        <v>17</v>
      </c>
      <c r="C23" s="77" t="s">
        <v>584</v>
      </c>
      <c r="D23" s="76"/>
      <c r="E23" s="74"/>
      <c r="F23" s="74"/>
    </row>
    <row r="24" spans="1:6" ht="15.75">
      <c r="A24" s="74">
        <v>21</v>
      </c>
      <c r="B24" s="172">
        <v>18</v>
      </c>
      <c r="C24" s="77" t="s">
        <v>585</v>
      </c>
      <c r="D24" s="76"/>
      <c r="E24" s="74"/>
      <c r="F24" s="74"/>
    </row>
    <row r="25" spans="1:6" ht="15.75" customHeight="1">
      <c r="A25" s="74">
        <v>22</v>
      </c>
      <c r="B25" s="8">
        <v>23</v>
      </c>
      <c r="C25" s="77" t="s">
        <v>586</v>
      </c>
      <c r="D25" s="76"/>
      <c r="E25" s="74"/>
      <c r="F25" s="90"/>
    </row>
    <row r="26" spans="1:6" ht="15.75" customHeight="1">
      <c r="A26" s="91" t="s">
        <v>1344</v>
      </c>
      <c r="B26" s="91"/>
      <c r="C26" s="91"/>
      <c r="D26" s="75"/>
      <c r="E26" s="74"/>
      <c r="F26" s="90"/>
    </row>
    <row r="27" spans="1:6" ht="17.25">
      <c r="A27" s="8">
        <v>23</v>
      </c>
      <c r="B27" s="8">
        <v>1</v>
      </c>
      <c r="C27" s="78" t="s">
        <v>1345</v>
      </c>
      <c r="D27" s="76">
        <v>150</v>
      </c>
      <c r="E27" s="74"/>
      <c r="F27" s="90"/>
    </row>
    <row r="28" spans="1:6" ht="17.25">
      <c r="A28" s="8">
        <v>24</v>
      </c>
      <c r="B28" s="8">
        <v>2</v>
      </c>
      <c r="C28" s="78" t="s">
        <v>1347</v>
      </c>
      <c r="D28" s="76">
        <v>130</v>
      </c>
      <c r="E28" s="74"/>
      <c r="F28" s="90"/>
    </row>
    <row r="29" spans="1:6" ht="17.25">
      <c r="A29" s="8">
        <v>25</v>
      </c>
      <c r="B29" s="8">
        <v>3</v>
      </c>
      <c r="C29" s="78" t="s">
        <v>1348</v>
      </c>
      <c r="D29" s="76">
        <v>35</v>
      </c>
      <c r="E29" s="74"/>
      <c r="F29" s="74"/>
    </row>
    <row r="30" spans="1:6" ht="15" customHeight="1">
      <c r="A30" s="8">
        <v>26</v>
      </c>
      <c r="B30" s="8">
        <v>4</v>
      </c>
      <c r="C30" s="78" t="s">
        <v>1349</v>
      </c>
      <c r="D30" s="76">
        <v>30</v>
      </c>
      <c r="E30" s="74"/>
      <c r="F30" s="74"/>
    </row>
    <row r="31" spans="1:6" ht="15.75" customHeight="1">
      <c r="A31" s="74">
        <v>27</v>
      </c>
      <c r="B31" s="8">
        <v>1</v>
      </c>
      <c r="C31" s="74" t="s">
        <v>1342</v>
      </c>
      <c r="D31" s="75">
        <v>10000</v>
      </c>
      <c r="E31" s="74"/>
      <c r="F31" s="74"/>
    </row>
    <row r="32" spans="1:6" ht="15.75">
      <c r="A32" s="74">
        <v>28</v>
      </c>
      <c r="B32" s="8">
        <v>28</v>
      </c>
      <c r="C32" s="74" t="s">
        <v>1343</v>
      </c>
      <c r="D32" s="75">
        <v>145000</v>
      </c>
      <c r="E32" s="74"/>
      <c r="F32" s="74"/>
    </row>
    <row r="33" spans="1:6" ht="31.5">
      <c r="A33" s="74">
        <v>29</v>
      </c>
      <c r="B33" s="8">
        <v>3</v>
      </c>
      <c r="C33" s="173" t="s">
        <v>2108</v>
      </c>
      <c r="D33" s="174" t="s">
        <v>1390</v>
      </c>
      <c r="E33" s="175"/>
      <c r="F33" s="77"/>
    </row>
    <row r="34" spans="1:6" ht="15.75">
      <c r="A34" s="74">
        <v>30</v>
      </c>
      <c r="B34" s="8">
        <v>4</v>
      </c>
      <c r="C34" s="173" t="s">
        <v>616</v>
      </c>
      <c r="D34" s="176">
        <v>90000</v>
      </c>
      <c r="E34" s="152"/>
      <c r="F34" s="77" t="s">
        <v>619</v>
      </c>
    </row>
    <row r="35" spans="1:6" ht="15" customHeight="1">
      <c r="A35" s="74">
        <v>31</v>
      </c>
      <c r="B35" s="8">
        <v>5</v>
      </c>
      <c r="C35" s="173" t="s">
        <v>617</v>
      </c>
      <c r="D35" s="176">
        <v>80000</v>
      </c>
      <c r="E35" s="152"/>
      <c r="F35" s="77" t="s">
        <v>618</v>
      </c>
    </row>
    <row r="36" spans="1:6" ht="15.75" customHeight="1">
      <c r="A36" s="74">
        <v>32</v>
      </c>
      <c r="B36" s="8">
        <v>6</v>
      </c>
      <c r="C36" s="173" t="s">
        <v>620</v>
      </c>
      <c r="D36" s="176">
        <v>60000</v>
      </c>
      <c r="E36" s="152"/>
      <c r="F36" s="77"/>
    </row>
    <row r="37" spans="1:6" ht="15.75">
      <c r="A37" s="74"/>
      <c r="B37" s="8"/>
      <c r="C37" s="166" t="s">
        <v>1522</v>
      </c>
      <c r="D37" s="75"/>
      <c r="E37" s="74"/>
      <c r="F37" s="74"/>
    </row>
    <row r="38" spans="1:6" ht="15.75">
      <c r="A38" s="74">
        <v>33</v>
      </c>
      <c r="B38" s="8">
        <v>1</v>
      </c>
      <c r="C38" s="73" t="s">
        <v>2169</v>
      </c>
      <c r="D38" s="75">
        <v>4000000</v>
      </c>
      <c r="E38" s="74"/>
      <c r="F38" s="177" t="s">
        <v>2168</v>
      </c>
    </row>
    <row r="39" spans="1:6" ht="15.75">
      <c r="A39" s="74">
        <v>34</v>
      </c>
      <c r="B39" s="8">
        <v>2</v>
      </c>
      <c r="C39" s="73" t="s">
        <v>2170</v>
      </c>
      <c r="D39" s="75">
        <v>5000000</v>
      </c>
      <c r="E39" s="74"/>
      <c r="F39" s="178"/>
    </row>
    <row r="40" spans="1:6" ht="29.25" customHeight="1">
      <c r="A40" s="74">
        <v>35</v>
      </c>
      <c r="B40" s="8">
        <v>3</v>
      </c>
      <c r="C40" s="73" t="s">
        <v>2171</v>
      </c>
      <c r="D40" s="75">
        <v>2000000</v>
      </c>
      <c r="E40" s="74"/>
      <c r="F40" s="74"/>
    </row>
    <row r="41" spans="1:6" ht="30" customHeight="1">
      <c r="A41" s="74">
        <v>36</v>
      </c>
      <c r="B41" s="8">
        <v>4</v>
      </c>
      <c r="C41" s="73" t="s">
        <v>2172</v>
      </c>
      <c r="D41" s="75">
        <v>1000000</v>
      </c>
      <c r="E41" s="74"/>
      <c r="F41" s="74"/>
    </row>
    <row r="42" spans="1:6" ht="31.5">
      <c r="A42" s="74">
        <v>37</v>
      </c>
      <c r="B42" s="8">
        <v>5</v>
      </c>
      <c r="C42" s="73" t="s">
        <v>1386</v>
      </c>
      <c r="D42" s="75">
        <v>600000</v>
      </c>
      <c r="E42" s="74"/>
      <c r="F42" s="179" t="s">
        <v>1385</v>
      </c>
    </row>
    <row r="43" spans="1:6" ht="15.75">
      <c r="A43" s="74">
        <v>38</v>
      </c>
      <c r="B43" s="8">
        <v>6</v>
      </c>
      <c r="C43" s="73" t="s">
        <v>1387</v>
      </c>
      <c r="D43" s="75">
        <v>800000</v>
      </c>
      <c r="E43" s="74"/>
      <c r="F43" s="74"/>
    </row>
    <row r="44" spans="1:6" ht="15.75">
      <c r="A44" s="74">
        <v>39</v>
      </c>
      <c r="B44" s="8">
        <v>7</v>
      </c>
      <c r="C44" s="73" t="s">
        <v>2173</v>
      </c>
      <c r="D44" s="75">
        <v>300000</v>
      </c>
      <c r="E44" s="74"/>
      <c r="F44" s="74"/>
    </row>
    <row r="45" spans="1:6" ht="15.75">
      <c r="A45" s="74">
        <v>40</v>
      </c>
      <c r="B45" s="8">
        <v>8</v>
      </c>
      <c r="C45" s="73" t="s">
        <v>590</v>
      </c>
      <c r="D45" s="75">
        <v>600000</v>
      </c>
      <c r="E45" s="74"/>
      <c r="F45" s="74"/>
    </row>
    <row r="46" spans="1:6" ht="15.75">
      <c r="A46" s="74"/>
      <c r="B46" s="8"/>
      <c r="C46" s="180" t="s">
        <v>589</v>
      </c>
      <c r="D46" s="75"/>
      <c r="E46" s="74"/>
      <c r="F46" s="74"/>
    </row>
    <row r="47" spans="1:6" ht="15.75">
      <c r="A47" s="74"/>
      <c r="B47" s="8"/>
      <c r="C47" s="166" t="s">
        <v>1471</v>
      </c>
      <c r="D47" s="181"/>
      <c r="E47" s="74"/>
      <c r="F47" s="74"/>
    </row>
    <row r="48" spans="1:6" ht="31.5">
      <c r="A48" s="74">
        <v>41</v>
      </c>
      <c r="B48" s="79">
        <v>1</v>
      </c>
      <c r="C48" s="173" t="s">
        <v>1373</v>
      </c>
      <c r="D48" s="182" t="s">
        <v>1449</v>
      </c>
      <c r="E48" s="79"/>
      <c r="F48" s="74" t="s">
        <v>1448</v>
      </c>
    </row>
    <row r="49" spans="1:6" ht="15.75">
      <c r="A49" s="74">
        <v>42</v>
      </c>
      <c r="B49" s="79">
        <v>2</v>
      </c>
      <c r="C49" s="173" t="s">
        <v>1374</v>
      </c>
      <c r="D49" s="182">
        <v>16000000</v>
      </c>
      <c r="E49" s="79"/>
      <c r="F49" s="74"/>
    </row>
    <row r="50" spans="1:6" ht="31.5">
      <c r="A50" s="74">
        <v>43</v>
      </c>
      <c r="B50" s="79">
        <v>3</v>
      </c>
      <c r="C50" s="173" t="s">
        <v>1375</v>
      </c>
      <c r="D50" s="182" t="s">
        <v>1450</v>
      </c>
      <c r="E50" s="79"/>
      <c r="F50" s="183" t="s">
        <v>1388</v>
      </c>
    </row>
    <row r="51" spans="1:6" ht="15.75">
      <c r="A51" s="74">
        <v>44</v>
      </c>
      <c r="B51" s="79">
        <v>4</v>
      </c>
      <c r="C51" s="173" t="s">
        <v>1376</v>
      </c>
      <c r="D51" s="182">
        <v>1200000</v>
      </c>
      <c r="E51" s="79" t="s">
        <v>1372</v>
      </c>
      <c r="F51" s="184"/>
    </row>
    <row r="52" spans="1:6" ht="25.5" customHeight="1">
      <c r="A52" s="74">
        <v>45</v>
      </c>
      <c r="B52" s="79">
        <v>5</v>
      </c>
      <c r="C52" s="173" t="s">
        <v>1454</v>
      </c>
      <c r="D52" s="182">
        <v>400000</v>
      </c>
      <c r="E52" s="79" t="s">
        <v>1372</v>
      </c>
      <c r="F52" s="74"/>
    </row>
    <row r="53" spans="1:6" ht="33.75" customHeight="1">
      <c r="A53" s="74">
        <v>46</v>
      </c>
      <c r="B53" s="79">
        <v>6</v>
      </c>
      <c r="C53" s="173" t="s">
        <v>1453</v>
      </c>
      <c r="D53" s="182">
        <v>500000</v>
      </c>
      <c r="E53" s="79" t="s">
        <v>1372</v>
      </c>
      <c r="F53" s="74"/>
    </row>
    <row r="54" spans="1:6" ht="15.75">
      <c r="A54" s="74">
        <v>47</v>
      </c>
      <c r="B54" s="79">
        <v>7</v>
      </c>
      <c r="C54" s="173" t="s">
        <v>1452</v>
      </c>
      <c r="D54" s="182">
        <v>200000</v>
      </c>
      <c r="E54" s="79" t="s">
        <v>1372</v>
      </c>
      <c r="F54" s="74"/>
    </row>
    <row r="55" spans="1:6" ht="15.75">
      <c r="A55" s="74">
        <v>48</v>
      </c>
      <c r="B55" s="79">
        <v>8</v>
      </c>
      <c r="C55" s="173" t="s">
        <v>1451</v>
      </c>
      <c r="D55" s="182">
        <v>800000</v>
      </c>
      <c r="E55" s="79" t="s">
        <v>1372</v>
      </c>
      <c r="F55" s="74"/>
    </row>
    <row r="56" spans="1:6" ht="15.75">
      <c r="A56" s="74">
        <v>49</v>
      </c>
      <c r="B56" s="79">
        <v>9</v>
      </c>
      <c r="C56" s="173" t="s">
        <v>1455</v>
      </c>
      <c r="D56" s="182">
        <v>1800000</v>
      </c>
      <c r="E56" s="79"/>
      <c r="F56" s="74"/>
    </row>
    <row r="57" spans="1:6" ht="15.75">
      <c r="A57" s="74">
        <v>50</v>
      </c>
      <c r="B57" s="79">
        <v>10</v>
      </c>
      <c r="C57" s="173" t="s">
        <v>1456</v>
      </c>
      <c r="D57" s="182" t="s">
        <v>1458</v>
      </c>
      <c r="E57" s="79" t="s">
        <v>1372</v>
      </c>
      <c r="F57" s="74"/>
    </row>
    <row r="58" spans="1:6" ht="15.75">
      <c r="A58" s="74">
        <v>51</v>
      </c>
      <c r="B58" s="79">
        <v>11</v>
      </c>
      <c r="C58" s="173" t="s">
        <v>1457</v>
      </c>
      <c r="D58" s="182" t="s">
        <v>1459</v>
      </c>
      <c r="E58" s="79"/>
      <c r="F58" s="74"/>
    </row>
    <row r="59" spans="1:6" ht="15.75">
      <c r="A59" s="74">
        <v>52</v>
      </c>
      <c r="B59" s="79">
        <v>12</v>
      </c>
      <c r="C59" s="173" t="s">
        <v>1377</v>
      </c>
      <c r="D59" s="182">
        <v>1000000</v>
      </c>
      <c r="E59" s="79" t="s">
        <v>1372</v>
      </c>
      <c r="F59" s="74"/>
    </row>
    <row r="60" spans="1:6" ht="15.75">
      <c r="A60" s="74">
        <v>53</v>
      </c>
      <c r="B60" s="79">
        <v>13</v>
      </c>
      <c r="C60" s="173" t="s">
        <v>1404</v>
      </c>
      <c r="D60" s="182">
        <v>1500000</v>
      </c>
      <c r="E60" s="79" t="s">
        <v>1372</v>
      </c>
      <c r="F60" s="74"/>
    </row>
    <row r="61" spans="1:6" ht="15.75">
      <c r="A61" s="74">
        <v>54</v>
      </c>
      <c r="B61" s="79">
        <v>14</v>
      </c>
      <c r="C61" s="173" t="s">
        <v>1460</v>
      </c>
      <c r="D61" s="182" t="s">
        <v>1461</v>
      </c>
      <c r="E61" s="79" t="s">
        <v>1372</v>
      </c>
      <c r="F61" s="74"/>
    </row>
    <row r="62" spans="1:6" ht="15.75">
      <c r="A62" s="74">
        <v>55</v>
      </c>
      <c r="B62" s="79">
        <v>15</v>
      </c>
      <c r="C62" s="173" t="s">
        <v>1464</v>
      </c>
      <c r="D62" s="182" t="s">
        <v>1465</v>
      </c>
      <c r="E62" s="79"/>
      <c r="F62" s="74"/>
    </row>
    <row r="63" spans="1:6" ht="15.75">
      <c r="A63" s="74">
        <v>56</v>
      </c>
      <c r="B63" s="79">
        <v>16</v>
      </c>
      <c r="C63" s="173" t="s">
        <v>1463</v>
      </c>
      <c r="D63" s="182" t="s">
        <v>1462</v>
      </c>
      <c r="E63" s="79" t="s">
        <v>1372</v>
      </c>
      <c r="F63" s="74"/>
    </row>
    <row r="64" spans="1:6" ht="15.75">
      <c r="A64" s="74">
        <v>57</v>
      </c>
      <c r="B64" s="79">
        <v>17</v>
      </c>
      <c r="C64" s="173" t="s">
        <v>1467</v>
      </c>
      <c r="D64" s="182" t="s">
        <v>1466</v>
      </c>
      <c r="E64" s="79"/>
      <c r="F64" s="74"/>
    </row>
    <row r="65" spans="1:6" ht="15.75">
      <c r="A65" s="74">
        <v>58</v>
      </c>
      <c r="B65" s="79">
        <v>18</v>
      </c>
      <c r="C65" s="173" t="s">
        <v>1435</v>
      </c>
      <c r="D65" s="182" t="s">
        <v>1468</v>
      </c>
      <c r="E65" s="79" t="s">
        <v>1372</v>
      </c>
      <c r="F65" s="74"/>
    </row>
    <row r="66" spans="1:6" ht="15.75">
      <c r="A66" s="74">
        <v>59</v>
      </c>
      <c r="B66" s="79">
        <v>19</v>
      </c>
      <c r="C66" s="173" t="s">
        <v>1436</v>
      </c>
      <c r="D66" s="182" t="s">
        <v>1462</v>
      </c>
      <c r="E66" s="79" t="s">
        <v>1372</v>
      </c>
      <c r="F66" s="74"/>
    </row>
    <row r="67" spans="1:6" ht="15.75">
      <c r="A67" s="74">
        <v>60</v>
      </c>
      <c r="B67" s="79">
        <v>20</v>
      </c>
      <c r="C67" s="173" t="s">
        <v>1437</v>
      </c>
      <c r="D67" s="182" t="s">
        <v>1469</v>
      </c>
      <c r="E67" s="79" t="s">
        <v>1372</v>
      </c>
      <c r="F67" s="74"/>
    </row>
    <row r="68" spans="1:6" ht="15.75">
      <c r="A68" s="74">
        <v>61</v>
      </c>
      <c r="B68" s="79">
        <v>21</v>
      </c>
      <c r="C68" s="173" t="s">
        <v>1438</v>
      </c>
      <c r="D68" s="182" t="s">
        <v>1470</v>
      </c>
      <c r="E68" s="79"/>
      <c r="F68" s="74"/>
    </row>
    <row r="69" spans="1:6" ht="15.75">
      <c r="A69" s="74">
        <v>62</v>
      </c>
      <c r="B69" s="79">
        <v>22</v>
      </c>
      <c r="C69" s="173" t="s">
        <v>1439</v>
      </c>
      <c r="D69" s="182">
        <v>3000000</v>
      </c>
      <c r="E69" s="79" t="s">
        <v>1372</v>
      </c>
      <c r="F69" s="183" t="s">
        <v>1389</v>
      </c>
    </row>
    <row r="70" spans="1:6" ht="15.75">
      <c r="A70" s="74">
        <v>63</v>
      </c>
      <c r="B70" s="79">
        <v>23</v>
      </c>
      <c r="C70" s="173" t="s">
        <v>1440</v>
      </c>
      <c r="D70" s="182">
        <v>3000000</v>
      </c>
      <c r="E70" s="79" t="s">
        <v>1372</v>
      </c>
      <c r="F70" s="185"/>
    </row>
    <row r="71" spans="1:6" ht="15.75" customHeight="1">
      <c r="A71" s="74">
        <v>64</v>
      </c>
      <c r="B71" s="79">
        <v>24</v>
      </c>
      <c r="C71" s="173" t="s">
        <v>1441</v>
      </c>
      <c r="D71" s="182">
        <v>3000000</v>
      </c>
      <c r="E71" s="79" t="s">
        <v>1372</v>
      </c>
      <c r="F71" s="185"/>
    </row>
    <row r="72" spans="1:6" ht="31.5">
      <c r="A72" s="74">
        <v>65</v>
      </c>
      <c r="B72" s="79">
        <v>25</v>
      </c>
      <c r="C72" s="173" t="s">
        <v>1442</v>
      </c>
      <c r="D72" s="182">
        <v>3000000</v>
      </c>
      <c r="E72" s="79" t="s">
        <v>1372</v>
      </c>
      <c r="F72" s="185"/>
    </row>
    <row r="73" spans="1:6" ht="31.5">
      <c r="A73" s="74">
        <v>66</v>
      </c>
      <c r="B73" s="79">
        <v>26</v>
      </c>
      <c r="C73" s="173" t="s">
        <v>1443</v>
      </c>
      <c r="D73" s="182">
        <v>3000000</v>
      </c>
      <c r="E73" s="79" t="s">
        <v>1372</v>
      </c>
      <c r="F73" s="185"/>
    </row>
    <row r="74" spans="1:6" ht="15.75">
      <c r="A74" s="74">
        <v>67</v>
      </c>
      <c r="B74" s="79">
        <v>27</v>
      </c>
      <c r="C74" s="173" t="s">
        <v>1444</v>
      </c>
      <c r="D74" s="182">
        <v>1200000</v>
      </c>
      <c r="E74" s="79" t="s">
        <v>1372</v>
      </c>
      <c r="F74" s="185"/>
    </row>
    <row r="75" spans="1:6" ht="15.75">
      <c r="A75" s="74">
        <v>68</v>
      </c>
      <c r="B75" s="79">
        <v>28</v>
      </c>
      <c r="C75" s="173" t="s">
        <v>1530</v>
      </c>
      <c r="D75" s="182">
        <v>3000000</v>
      </c>
      <c r="E75" s="79" t="s">
        <v>1372</v>
      </c>
      <c r="F75" s="185"/>
    </row>
    <row r="76" spans="1:6" ht="15.75">
      <c r="A76" s="74">
        <v>69</v>
      </c>
      <c r="B76" s="79">
        <v>29</v>
      </c>
      <c r="C76" s="173" t="s">
        <v>1445</v>
      </c>
      <c r="D76" s="182">
        <v>2500000</v>
      </c>
      <c r="E76" s="79" t="s">
        <v>1372</v>
      </c>
      <c r="F76" s="185"/>
    </row>
    <row r="77" spans="1:6" ht="31.5">
      <c r="A77" s="74">
        <v>70</v>
      </c>
      <c r="B77" s="79">
        <v>30</v>
      </c>
      <c r="C77" s="173" t="s">
        <v>1446</v>
      </c>
      <c r="D77" s="182">
        <v>300000</v>
      </c>
      <c r="E77" s="79" t="s">
        <v>1372</v>
      </c>
      <c r="F77" s="185"/>
    </row>
    <row r="78" spans="1:6" ht="15.75">
      <c r="A78" s="74">
        <v>71</v>
      </c>
      <c r="B78" s="79">
        <v>31</v>
      </c>
      <c r="C78" s="173" t="s">
        <v>1537</v>
      </c>
      <c r="D78" s="182">
        <v>800000</v>
      </c>
      <c r="E78" s="79"/>
      <c r="F78" s="185"/>
    </row>
    <row r="79" spans="1:6" ht="15.75">
      <c r="A79" s="74">
        <v>72</v>
      </c>
      <c r="B79" s="79">
        <v>32</v>
      </c>
      <c r="C79" s="173" t="s">
        <v>1177</v>
      </c>
      <c r="D79" s="182">
        <v>2500000</v>
      </c>
      <c r="E79" s="79"/>
      <c r="F79" s="185"/>
    </row>
    <row r="80" spans="1:6" ht="31.5">
      <c r="A80" s="74">
        <v>73</v>
      </c>
      <c r="B80" s="79">
        <v>33</v>
      </c>
      <c r="C80" s="173" t="s">
        <v>1447</v>
      </c>
      <c r="D80" s="182">
        <v>1000000</v>
      </c>
      <c r="E80" s="79" t="s">
        <v>1372</v>
      </c>
      <c r="F80" s="184"/>
    </row>
    <row r="81" spans="1:6" ht="15.75">
      <c r="A81" s="74"/>
      <c r="B81" s="8"/>
      <c r="C81" s="72" t="s">
        <v>1472</v>
      </c>
      <c r="D81" s="74"/>
      <c r="E81" s="74"/>
      <c r="F81" s="74"/>
    </row>
    <row r="82" spans="1:6" ht="31.5">
      <c r="A82" s="74">
        <v>74</v>
      </c>
      <c r="B82" s="79">
        <v>1</v>
      </c>
      <c r="C82" s="173" t="s">
        <v>1473</v>
      </c>
      <c r="D82" s="182">
        <v>4000000</v>
      </c>
      <c r="E82" s="79" t="s">
        <v>1372</v>
      </c>
      <c r="F82" s="183" t="s">
        <v>1178</v>
      </c>
    </row>
    <row r="83" spans="1:6" ht="31.5">
      <c r="A83" s="74">
        <v>75</v>
      </c>
      <c r="B83" s="79">
        <v>2</v>
      </c>
      <c r="C83" s="173" t="s">
        <v>1531</v>
      </c>
      <c r="D83" s="182">
        <v>7000000</v>
      </c>
      <c r="E83" s="79" t="s">
        <v>1372</v>
      </c>
      <c r="F83" s="185"/>
    </row>
    <row r="84" spans="1:6" ht="31.5">
      <c r="A84" s="74">
        <v>76</v>
      </c>
      <c r="B84" s="79">
        <v>3</v>
      </c>
      <c r="C84" s="173" t="s">
        <v>1474</v>
      </c>
      <c r="D84" s="182">
        <v>7000000</v>
      </c>
      <c r="E84" s="79" t="s">
        <v>1372</v>
      </c>
      <c r="F84" s="185"/>
    </row>
    <row r="85" spans="1:6" ht="15.75">
      <c r="A85" s="74">
        <v>77</v>
      </c>
      <c r="B85" s="79">
        <v>4</v>
      </c>
      <c r="C85" s="173" t="s">
        <v>1475</v>
      </c>
      <c r="D85" s="182">
        <v>5600000</v>
      </c>
      <c r="E85" s="79" t="s">
        <v>1372</v>
      </c>
      <c r="F85" s="185"/>
    </row>
    <row r="86" spans="1:6" ht="31.5">
      <c r="A86" s="74">
        <v>78</v>
      </c>
      <c r="B86" s="79">
        <v>5</v>
      </c>
      <c r="C86" s="173" t="s">
        <v>1521</v>
      </c>
      <c r="D86" s="182">
        <v>5600000</v>
      </c>
      <c r="E86" s="79" t="s">
        <v>1372</v>
      </c>
      <c r="F86" s="185"/>
    </row>
    <row r="87" spans="1:6" ht="15.75">
      <c r="A87" s="74">
        <v>79</v>
      </c>
      <c r="B87" s="79">
        <v>6</v>
      </c>
      <c r="C87" s="173" t="s">
        <v>1476</v>
      </c>
      <c r="D87" s="182">
        <v>2600000</v>
      </c>
      <c r="E87" s="79" t="s">
        <v>1372</v>
      </c>
      <c r="F87" s="185"/>
    </row>
    <row r="88" spans="1:6" ht="15.75">
      <c r="A88" s="74">
        <v>80</v>
      </c>
      <c r="B88" s="79">
        <v>7</v>
      </c>
      <c r="C88" s="173" t="s">
        <v>1477</v>
      </c>
      <c r="D88" s="182">
        <v>4500000</v>
      </c>
      <c r="E88" s="79" t="s">
        <v>1372</v>
      </c>
      <c r="F88" s="185"/>
    </row>
    <row r="89" spans="1:6" ht="31.5">
      <c r="A89" s="74">
        <v>81</v>
      </c>
      <c r="B89" s="79">
        <v>8</v>
      </c>
      <c r="C89" s="173" t="s">
        <v>1478</v>
      </c>
      <c r="D89" s="182">
        <v>2000000</v>
      </c>
      <c r="E89" s="79" t="s">
        <v>1372</v>
      </c>
      <c r="F89" s="185"/>
    </row>
    <row r="90" spans="1:6" ht="47.25">
      <c r="A90" s="74">
        <v>82</v>
      </c>
      <c r="B90" s="79">
        <v>9</v>
      </c>
      <c r="C90" s="173" t="s">
        <v>1479</v>
      </c>
      <c r="D90" s="182">
        <v>5000000</v>
      </c>
      <c r="E90" s="79" t="s">
        <v>1372</v>
      </c>
      <c r="F90" s="185"/>
    </row>
    <row r="91" spans="1:6" ht="15.75">
      <c r="A91" s="74">
        <v>83</v>
      </c>
      <c r="B91" s="79">
        <v>10</v>
      </c>
      <c r="C91" s="173" t="s">
        <v>1532</v>
      </c>
      <c r="D91" s="182">
        <v>2000000</v>
      </c>
      <c r="E91" s="79"/>
      <c r="F91" s="185"/>
    </row>
    <row r="92" spans="1:6" ht="15.75">
      <c r="A92" s="74">
        <v>84</v>
      </c>
      <c r="B92" s="79">
        <v>11</v>
      </c>
      <c r="C92" s="173" t="s">
        <v>1533</v>
      </c>
      <c r="D92" s="182">
        <v>2000000</v>
      </c>
      <c r="E92" s="79"/>
      <c r="F92" s="185"/>
    </row>
    <row r="93" spans="1:6" ht="15.75">
      <c r="A93" s="74">
        <v>85</v>
      </c>
      <c r="B93" s="79">
        <v>12</v>
      </c>
      <c r="C93" s="173" t="s">
        <v>1534</v>
      </c>
      <c r="D93" s="182">
        <v>2000000</v>
      </c>
      <c r="E93" s="79"/>
      <c r="F93" s="185"/>
    </row>
    <row r="94" spans="1:6" ht="31.5">
      <c r="A94" s="74">
        <v>86</v>
      </c>
      <c r="B94" s="79">
        <v>13</v>
      </c>
      <c r="C94" s="173" t="s">
        <v>1480</v>
      </c>
      <c r="D94" s="182">
        <v>5000000</v>
      </c>
      <c r="E94" s="79" t="s">
        <v>1372</v>
      </c>
      <c r="F94" s="185"/>
    </row>
    <row r="95" spans="1:6" ht="15.75">
      <c r="A95" s="74">
        <v>87</v>
      </c>
      <c r="B95" s="79">
        <v>14</v>
      </c>
      <c r="C95" s="173" t="s">
        <v>1481</v>
      </c>
      <c r="D95" s="182">
        <v>2300000</v>
      </c>
      <c r="E95" s="79" t="s">
        <v>1372</v>
      </c>
      <c r="F95" s="185"/>
    </row>
    <row r="96" spans="1:6" ht="15.75">
      <c r="A96" s="74">
        <v>88</v>
      </c>
      <c r="B96" s="79">
        <v>15</v>
      </c>
      <c r="C96" s="173" t="s">
        <v>1482</v>
      </c>
      <c r="D96" s="182">
        <v>4000000</v>
      </c>
      <c r="E96" s="79" t="s">
        <v>1372</v>
      </c>
      <c r="F96" s="185"/>
    </row>
    <row r="97" spans="1:6" ht="15.75">
      <c r="A97" s="74">
        <v>89</v>
      </c>
      <c r="B97" s="79">
        <v>16</v>
      </c>
      <c r="C97" s="173" t="s">
        <v>1483</v>
      </c>
      <c r="D97" s="182">
        <v>2500000</v>
      </c>
      <c r="E97" s="79" t="s">
        <v>1372</v>
      </c>
      <c r="F97" s="185"/>
    </row>
    <row r="98" spans="1:6" ht="15.75">
      <c r="A98" s="74">
        <v>90</v>
      </c>
      <c r="B98" s="79">
        <v>17</v>
      </c>
      <c r="C98" s="173" t="s">
        <v>1484</v>
      </c>
      <c r="D98" s="182">
        <v>2000000</v>
      </c>
      <c r="E98" s="79" t="s">
        <v>1372</v>
      </c>
      <c r="F98" s="185"/>
    </row>
    <row r="99" spans="1:6" ht="15.75">
      <c r="A99" s="74">
        <v>91</v>
      </c>
      <c r="B99" s="79">
        <v>18</v>
      </c>
      <c r="C99" s="173" t="s">
        <v>1485</v>
      </c>
      <c r="D99" s="182">
        <v>1500000</v>
      </c>
      <c r="E99" s="79" t="s">
        <v>1372</v>
      </c>
      <c r="F99" s="185"/>
    </row>
    <row r="100" spans="1:6" ht="15.75">
      <c r="A100" s="74">
        <v>92</v>
      </c>
      <c r="B100" s="79">
        <v>19</v>
      </c>
      <c r="C100" s="173" t="s">
        <v>1486</v>
      </c>
      <c r="D100" s="182">
        <v>1500000</v>
      </c>
      <c r="E100" s="79" t="s">
        <v>1372</v>
      </c>
      <c r="F100" s="185"/>
    </row>
    <row r="101" spans="1:6" ht="15.75">
      <c r="A101" s="74">
        <v>93</v>
      </c>
      <c r="B101" s="79">
        <v>20</v>
      </c>
      <c r="C101" s="173" t="s">
        <v>1487</v>
      </c>
      <c r="D101" s="182">
        <v>1000000</v>
      </c>
      <c r="E101" s="79" t="s">
        <v>1372</v>
      </c>
      <c r="F101" s="185"/>
    </row>
    <row r="102" spans="1:6" ht="19.5" customHeight="1">
      <c r="A102" s="74">
        <v>94</v>
      </c>
      <c r="B102" s="79">
        <v>21</v>
      </c>
      <c r="C102" s="173" t="s">
        <v>1488</v>
      </c>
      <c r="D102" s="182">
        <v>3000000</v>
      </c>
      <c r="E102" s="79" t="s">
        <v>1372</v>
      </c>
      <c r="F102" s="185"/>
    </row>
    <row r="103" spans="1:6" ht="15.75">
      <c r="A103" s="74">
        <v>95</v>
      </c>
      <c r="B103" s="79">
        <v>22</v>
      </c>
      <c r="C103" s="173" t="s">
        <v>1489</v>
      </c>
      <c r="D103" s="182">
        <v>1500000</v>
      </c>
      <c r="E103" s="79" t="s">
        <v>1372</v>
      </c>
      <c r="F103" s="185"/>
    </row>
    <row r="104" spans="1:6" ht="15.75">
      <c r="A104" s="74">
        <v>96</v>
      </c>
      <c r="B104" s="79">
        <v>23</v>
      </c>
      <c r="C104" s="173" t="s">
        <v>1490</v>
      </c>
      <c r="D104" s="182">
        <v>2000000</v>
      </c>
      <c r="E104" s="79" t="s">
        <v>1372</v>
      </c>
      <c r="F104" s="185"/>
    </row>
    <row r="105" spans="1:6" ht="15.75">
      <c r="A105" s="74">
        <v>97</v>
      </c>
      <c r="B105" s="79">
        <v>24</v>
      </c>
      <c r="C105" s="173" t="s">
        <v>1491</v>
      </c>
      <c r="D105" s="182">
        <v>2000000</v>
      </c>
      <c r="E105" s="79" t="s">
        <v>1372</v>
      </c>
      <c r="F105" s="185"/>
    </row>
    <row r="106" spans="1:6" ht="15.75">
      <c r="A106" s="74">
        <v>98</v>
      </c>
      <c r="B106" s="79">
        <v>25</v>
      </c>
      <c r="C106" s="173" t="s">
        <v>1492</v>
      </c>
      <c r="D106" s="182">
        <v>2000000</v>
      </c>
      <c r="E106" s="79" t="s">
        <v>1372</v>
      </c>
      <c r="F106" s="185"/>
    </row>
    <row r="107" spans="1:6" ht="15.75">
      <c r="A107" s="74">
        <v>99</v>
      </c>
      <c r="B107" s="79">
        <v>26</v>
      </c>
      <c r="C107" s="173" t="s">
        <v>1493</v>
      </c>
      <c r="D107" s="182">
        <v>2000000</v>
      </c>
      <c r="E107" s="79" t="s">
        <v>1372</v>
      </c>
      <c r="F107" s="185"/>
    </row>
    <row r="108" spans="1:6" ht="15.75">
      <c r="A108" s="74">
        <v>100</v>
      </c>
      <c r="B108" s="79">
        <v>27</v>
      </c>
      <c r="C108" s="173" t="s">
        <v>1494</v>
      </c>
      <c r="D108" s="182">
        <v>2000000</v>
      </c>
      <c r="E108" s="79" t="s">
        <v>1372</v>
      </c>
      <c r="F108" s="185"/>
    </row>
    <row r="109" spans="1:6" ht="15.75">
      <c r="A109" s="74">
        <v>101</v>
      </c>
      <c r="B109" s="79">
        <v>28</v>
      </c>
      <c r="C109" s="173" t="s">
        <v>1495</v>
      </c>
      <c r="D109" s="182">
        <v>1500000</v>
      </c>
      <c r="E109" s="79" t="s">
        <v>1372</v>
      </c>
      <c r="F109" s="185"/>
    </row>
    <row r="110" spans="1:6" ht="15.75">
      <c r="A110" s="74">
        <v>102</v>
      </c>
      <c r="B110" s="79">
        <v>29</v>
      </c>
      <c r="C110" s="173" t="s">
        <v>1496</v>
      </c>
      <c r="D110" s="182">
        <v>1500000</v>
      </c>
      <c r="E110" s="79" t="s">
        <v>1372</v>
      </c>
      <c r="F110" s="185"/>
    </row>
    <row r="111" spans="1:6" ht="15.75">
      <c r="A111" s="74">
        <v>103</v>
      </c>
      <c r="B111" s="79">
        <v>30</v>
      </c>
      <c r="C111" s="173" t="s">
        <v>1517</v>
      </c>
      <c r="D111" s="182">
        <v>500000</v>
      </c>
      <c r="E111" s="79" t="s">
        <v>1372</v>
      </c>
      <c r="F111" s="185"/>
    </row>
    <row r="112" spans="1:6" ht="15.75">
      <c r="A112" s="74">
        <v>104</v>
      </c>
      <c r="B112" s="79">
        <v>31</v>
      </c>
      <c r="C112" s="173" t="s">
        <v>1499</v>
      </c>
      <c r="D112" s="182">
        <v>500000</v>
      </c>
      <c r="E112" s="79" t="s">
        <v>1372</v>
      </c>
      <c r="F112" s="185"/>
    </row>
    <row r="113" spans="1:6" ht="15.75">
      <c r="A113" s="74">
        <v>105</v>
      </c>
      <c r="B113" s="79">
        <v>32</v>
      </c>
      <c r="C113" s="173" t="s">
        <v>1500</v>
      </c>
      <c r="D113" s="182">
        <v>1000000</v>
      </c>
      <c r="E113" s="79" t="s">
        <v>1372</v>
      </c>
      <c r="F113" s="185"/>
    </row>
    <row r="114" spans="1:6" ht="15.75">
      <c r="A114" s="74">
        <v>106</v>
      </c>
      <c r="B114" s="79">
        <v>33</v>
      </c>
      <c r="C114" s="173" t="s">
        <v>1501</v>
      </c>
      <c r="D114" s="182">
        <v>1000000</v>
      </c>
      <c r="E114" s="79" t="s">
        <v>1372</v>
      </c>
      <c r="F114" s="185"/>
    </row>
    <row r="115" spans="1:6" ht="15.75">
      <c r="A115" s="74">
        <v>107</v>
      </c>
      <c r="B115" s="79">
        <v>34</v>
      </c>
      <c r="C115" s="173" t="s">
        <v>1502</v>
      </c>
      <c r="D115" s="182">
        <v>1500000</v>
      </c>
      <c r="E115" s="79" t="s">
        <v>1372</v>
      </c>
      <c r="F115" s="185"/>
    </row>
    <row r="116" spans="1:6" ht="15.75">
      <c r="A116" s="74">
        <v>108</v>
      </c>
      <c r="B116" s="79">
        <v>35</v>
      </c>
      <c r="C116" s="173" t="s">
        <v>1503</v>
      </c>
      <c r="D116" s="182">
        <v>2000000</v>
      </c>
      <c r="E116" s="79" t="s">
        <v>1372</v>
      </c>
      <c r="F116" s="185"/>
    </row>
    <row r="117" spans="1:6" ht="15.75">
      <c r="A117" s="74">
        <v>109</v>
      </c>
      <c r="B117" s="79">
        <v>36</v>
      </c>
      <c r="C117" s="173" t="s">
        <v>1504</v>
      </c>
      <c r="D117" s="182">
        <v>1500000</v>
      </c>
      <c r="E117" s="79" t="s">
        <v>1372</v>
      </c>
      <c r="F117" s="185"/>
    </row>
    <row r="118" spans="1:6" ht="15.75">
      <c r="A118" s="74">
        <v>110</v>
      </c>
      <c r="B118" s="79">
        <v>37</v>
      </c>
      <c r="C118" s="173" t="s">
        <v>1535</v>
      </c>
      <c r="D118" s="182">
        <v>1500000</v>
      </c>
      <c r="E118" s="79" t="s">
        <v>1372</v>
      </c>
      <c r="F118" s="185"/>
    </row>
    <row r="119" spans="1:6" ht="15.75">
      <c r="A119" s="74">
        <v>111</v>
      </c>
      <c r="B119" s="79">
        <v>38</v>
      </c>
      <c r="C119" s="173" t="s">
        <v>1519</v>
      </c>
      <c r="D119" s="182">
        <v>1000000</v>
      </c>
      <c r="E119" s="79" t="s">
        <v>1372</v>
      </c>
      <c r="F119" s="185"/>
    </row>
    <row r="120" spans="1:6" ht="15.75">
      <c r="A120" s="74">
        <v>112</v>
      </c>
      <c r="B120" s="79">
        <v>39</v>
      </c>
      <c r="C120" s="173" t="s">
        <v>1505</v>
      </c>
      <c r="D120" s="182">
        <v>2000000</v>
      </c>
      <c r="E120" s="79" t="s">
        <v>1372</v>
      </c>
      <c r="F120" s="185"/>
    </row>
    <row r="121" spans="1:6" ht="15.75">
      <c r="A121" s="74">
        <v>113</v>
      </c>
      <c r="B121" s="79">
        <v>40</v>
      </c>
      <c r="C121" s="173" t="s">
        <v>1520</v>
      </c>
      <c r="D121" s="182">
        <v>1600000</v>
      </c>
      <c r="E121" s="79" t="s">
        <v>1372</v>
      </c>
      <c r="F121" s="185"/>
    </row>
    <row r="122" spans="1:6" ht="15.75">
      <c r="A122" s="74">
        <v>114</v>
      </c>
      <c r="B122" s="79">
        <v>41</v>
      </c>
      <c r="C122" s="173" t="s">
        <v>1513</v>
      </c>
      <c r="D122" s="182">
        <v>800000</v>
      </c>
      <c r="E122" s="79"/>
      <c r="F122" s="185"/>
    </row>
    <row r="123" spans="1:6" ht="15.75">
      <c r="A123" s="74">
        <v>115</v>
      </c>
      <c r="B123" s="79">
        <v>42</v>
      </c>
      <c r="C123" s="173" t="s">
        <v>1517</v>
      </c>
      <c r="D123" s="182">
        <v>500000</v>
      </c>
      <c r="E123" s="79" t="s">
        <v>1372</v>
      </c>
      <c r="F123" s="185"/>
    </row>
    <row r="124" spans="1:6" ht="15.75">
      <c r="A124" s="74">
        <v>116</v>
      </c>
      <c r="B124" s="79">
        <v>43</v>
      </c>
      <c r="C124" s="173" t="s">
        <v>1506</v>
      </c>
      <c r="D124" s="182">
        <v>400000</v>
      </c>
      <c r="E124" s="79" t="s">
        <v>1372</v>
      </c>
      <c r="F124" s="185"/>
    </row>
    <row r="125" spans="1:6" ht="15.75">
      <c r="A125" s="74">
        <v>117</v>
      </c>
      <c r="B125" s="79">
        <v>44</v>
      </c>
      <c r="C125" s="173" t="s">
        <v>1518</v>
      </c>
      <c r="D125" s="182">
        <v>200000</v>
      </c>
      <c r="E125" s="79" t="s">
        <v>1372</v>
      </c>
      <c r="F125" s="185"/>
    </row>
    <row r="126" spans="1:6" ht="15.75">
      <c r="A126" s="74">
        <v>118</v>
      </c>
      <c r="B126" s="79">
        <v>45</v>
      </c>
      <c r="C126" s="173" t="s">
        <v>1511</v>
      </c>
      <c r="D126" s="182">
        <v>200000</v>
      </c>
      <c r="E126" s="79" t="s">
        <v>1372</v>
      </c>
      <c r="F126" s="185"/>
    </row>
    <row r="127" spans="1:6" ht="15.75">
      <c r="A127" s="74">
        <v>119</v>
      </c>
      <c r="B127" s="79">
        <v>46</v>
      </c>
      <c r="C127" s="173" t="s">
        <v>1512</v>
      </c>
      <c r="D127" s="182">
        <v>100000</v>
      </c>
      <c r="E127" s="79" t="s">
        <v>1372</v>
      </c>
      <c r="F127" s="185"/>
    </row>
    <row r="128" spans="1:6" ht="15.75">
      <c r="A128" s="74">
        <v>120</v>
      </c>
      <c r="B128" s="79">
        <v>47</v>
      </c>
      <c r="C128" s="173" t="s">
        <v>1514</v>
      </c>
      <c r="D128" s="182">
        <v>300000</v>
      </c>
      <c r="E128" s="79" t="s">
        <v>1372</v>
      </c>
      <c r="F128" s="185"/>
    </row>
    <row r="129" spans="1:6" ht="15.75">
      <c r="A129" s="74">
        <v>121</v>
      </c>
      <c r="B129" s="79">
        <v>48</v>
      </c>
      <c r="C129" s="173" t="s">
        <v>1515</v>
      </c>
      <c r="D129" s="182">
        <v>100000</v>
      </c>
      <c r="E129" s="79" t="s">
        <v>1372</v>
      </c>
      <c r="F129" s="184"/>
    </row>
    <row r="130" spans="1:6" ht="15.75">
      <c r="A130" s="74">
        <v>122</v>
      </c>
      <c r="B130" s="79">
        <v>49</v>
      </c>
      <c r="C130" s="173" t="s">
        <v>1507</v>
      </c>
      <c r="D130" s="182">
        <v>100000</v>
      </c>
      <c r="E130" s="79"/>
      <c r="F130" s="74"/>
    </row>
    <row r="131" spans="1:6" ht="15.75">
      <c r="A131" s="74">
        <v>123</v>
      </c>
      <c r="B131" s="79">
        <v>50</v>
      </c>
      <c r="C131" s="173" t="s">
        <v>1516</v>
      </c>
      <c r="D131" s="182">
        <v>50000</v>
      </c>
      <c r="E131" s="79" t="s">
        <v>1372</v>
      </c>
      <c r="F131" s="74"/>
    </row>
    <row r="132" spans="1:6" ht="15.75">
      <c r="A132" s="74">
        <v>124</v>
      </c>
      <c r="B132" s="79">
        <v>51</v>
      </c>
      <c r="C132" s="173" t="s">
        <v>1497</v>
      </c>
      <c r="D132" s="182">
        <v>50000</v>
      </c>
      <c r="E132" s="74"/>
      <c r="F132" s="74"/>
    </row>
    <row r="133" spans="1:6" ht="31.5">
      <c r="A133" s="74">
        <v>125</v>
      </c>
      <c r="B133" s="79">
        <v>52</v>
      </c>
      <c r="C133" s="173" t="s">
        <v>1498</v>
      </c>
      <c r="D133" s="182">
        <v>50000</v>
      </c>
      <c r="E133" s="74"/>
      <c r="F133" s="74"/>
    </row>
    <row r="134" spans="1:6" ht="15.75">
      <c r="A134" s="74">
        <v>126</v>
      </c>
      <c r="B134" s="79">
        <v>53</v>
      </c>
      <c r="C134" s="173" t="s">
        <v>1508</v>
      </c>
      <c r="D134" s="182">
        <v>50000</v>
      </c>
      <c r="E134" s="74"/>
      <c r="F134" s="74"/>
    </row>
    <row r="135" spans="1:6" ht="15.75">
      <c r="A135" s="74">
        <v>127</v>
      </c>
      <c r="B135" s="79">
        <v>54</v>
      </c>
      <c r="C135" s="173" t="s">
        <v>1509</v>
      </c>
      <c r="D135" s="182">
        <v>50000</v>
      </c>
      <c r="E135" s="74"/>
      <c r="F135" s="74"/>
    </row>
    <row r="136" spans="1:6" ht="15.75">
      <c r="A136" s="74">
        <v>128</v>
      </c>
      <c r="B136" s="79">
        <v>55</v>
      </c>
      <c r="C136" s="173" t="s">
        <v>1510</v>
      </c>
      <c r="D136" s="182">
        <v>100000</v>
      </c>
      <c r="E136" s="74"/>
      <c r="F136" s="74"/>
    </row>
    <row r="137" spans="1:6" ht="15.75">
      <c r="A137" s="74"/>
      <c r="B137" s="8"/>
      <c r="C137" s="72" t="s">
        <v>1536</v>
      </c>
      <c r="D137" s="74"/>
      <c r="E137" s="74"/>
      <c r="F137" s="74"/>
    </row>
    <row r="138" spans="1:6" ht="15.75">
      <c r="A138" s="74">
        <v>129</v>
      </c>
      <c r="B138" s="8">
        <v>132</v>
      </c>
      <c r="C138" s="73" t="s">
        <v>150</v>
      </c>
      <c r="D138" s="77">
        <v>100000</v>
      </c>
      <c r="E138" s="74"/>
      <c r="F138" s="74"/>
    </row>
    <row r="139" spans="1:6" ht="15.75">
      <c r="A139" s="74">
        <v>130</v>
      </c>
      <c r="B139" s="8">
        <v>13</v>
      </c>
      <c r="C139" s="73" t="s">
        <v>155</v>
      </c>
      <c r="D139" s="77">
        <v>100000</v>
      </c>
      <c r="E139" s="74"/>
      <c r="F139" s="74"/>
    </row>
    <row r="140" spans="1:6" ht="15.75">
      <c r="A140" s="74">
        <v>131</v>
      </c>
      <c r="B140" s="8">
        <v>3</v>
      </c>
      <c r="C140" s="73" t="s">
        <v>156</v>
      </c>
      <c r="D140" s="77">
        <v>100000</v>
      </c>
      <c r="E140" s="74"/>
      <c r="F140" s="74"/>
    </row>
    <row r="141" spans="1:6" ht="15.75">
      <c r="A141" s="74">
        <v>132</v>
      </c>
      <c r="B141" s="8">
        <v>4</v>
      </c>
      <c r="C141" s="73" t="s">
        <v>157</v>
      </c>
      <c r="D141" s="77">
        <v>100000</v>
      </c>
      <c r="E141" s="74"/>
      <c r="F141" s="74"/>
    </row>
    <row r="142" spans="1:6" ht="15.75">
      <c r="A142" s="74">
        <v>133</v>
      </c>
      <c r="B142" s="8">
        <v>5</v>
      </c>
      <c r="C142" s="73" t="s">
        <v>158</v>
      </c>
      <c r="D142" s="77">
        <v>100000</v>
      </c>
      <c r="E142" s="74"/>
      <c r="F142" s="74"/>
    </row>
    <row r="143" spans="1:6" ht="15.75">
      <c r="A143" s="74">
        <v>134</v>
      </c>
      <c r="B143" s="8">
        <v>6</v>
      </c>
      <c r="C143" s="73" t="s">
        <v>159</v>
      </c>
      <c r="D143" s="77">
        <v>100000</v>
      </c>
      <c r="E143" s="74"/>
      <c r="F143" s="74"/>
    </row>
    <row r="144" spans="1:6" ht="15.75">
      <c r="A144" s="74">
        <v>135</v>
      </c>
      <c r="B144" s="8">
        <v>7</v>
      </c>
      <c r="C144" s="73" t="s">
        <v>160</v>
      </c>
      <c r="D144" s="77">
        <v>100000</v>
      </c>
      <c r="E144" s="74"/>
      <c r="F144" s="74"/>
    </row>
    <row r="145" spans="1:6" ht="15.75">
      <c r="A145" s="74">
        <v>136</v>
      </c>
      <c r="B145" s="8">
        <v>8</v>
      </c>
      <c r="C145" s="73" t="s">
        <v>164</v>
      </c>
      <c r="D145" s="77">
        <v>100000</v>
      </c>
      <c r="E145" s="74"/>
      <c r="F145" s="74"/>
    </row>
    <row r="146" spans="1:6" ht="15.75">
      <c r="A146" s="74">
        <v>137</v>
      </c>
      <c r="B146" s="8">
        <v>9</v>
      </c>
      <c r="C146" s="73" t="s">
        <v>165</v>
      </c>
      <c r="D146" s="77">
        <v>200000</v>
      </c>
      <c r="E146" s="74"/>
      <c r="F146" s="74"/>
    </row>
    <row r="147" spans="1:6" ht="15.75">
      <c r="A147" s="74">
        <v>138</v>
      </c>
      <c r="B147" s="8">
        <v>10</v>
      </c>
      <c r="C147" s="73" t="s">
        <v>170</v>
      </c>
      <c r="D147" s="77">
        <v>250000</v>
      </c>
      <c r="E147" s="74"/>
      <c r="F147" s="74"/>
    </row>
    <row r="148" spans="1:6" ht="15.75">
      <c r="A148" s="74">
        <v>139</v>
      </c>
      <c r="B148" s="8">
        <v>11</v>
      </c>
      <c r="C148" s="73" t="s">
        <v>171</v>
      </c>
      <c r="D148" s="77">
        <v>300000</v>
      </c>
      <c r="E148" s="74"/>
      <c r="F148" s="74"/>
    </row>
    <row r="149" spans="1:6" ht="15.75">
      <c r="A149" s="74">
        <v>140</v>
      </c>
      <c r="B149" s="8">
        <v>12</v>
      </c>
      <c r="C149" s="73" t="s">
        <v>180</v>
      </c>
      <c r="D149" s="77">
        <v>300000</v>
      </c>
      <c r="E149" s="74"/>
      <c r="F149" s="74"/>
    </row>
    <row r="150" spans="1:6" ht="15.75">
      <c r="A150" s="74">
        <v>141</v>
      </c>
      <c r="B150" s="8">
        <v>13</v>
      </c>
      <c r="C150" s="73" t="s">
        <v>181</v>
      </c>
      <c r="D150" s="77">
        <v>300000</v>
      </c>
      <c r="E150" s="74"/>
      <c r="F150" s="74"/>
    </row>
    <row r="151" spans="1:6" ht="15.75">
      <c r="A151" s="74">
        <v>142</v>
      </c>
      <c r="B151" s="8">
        <v>14</v>
      </c>
      <c r="C151" s="73" t="s">
        <v>591</v>
      </c>
      <c r="D151" s="77">
        <v>500000</v>
      </c>
      <c r="E151" s="74"/>
      <c r="F151" s="74"/>
    </row>
    <row r="152" spans="1:6" ht="15.75">
      <c r="A152" s="74">
        <v>143</v>
      </c>
      <c r="B152" s="8">
        <v>15</v>
      </c>
      <c r="C152" s="73" t="s">
        <v>592</v>
      </c>
      <c r="D152" s="77">
        <v>800000</v>
      </c>
      <c r="E152" s="74"/>
      <c r="F152" s="74"/>
    </row>
    <row r="153" spans="1:6" ht="15.75">
      <c r="A153" s="74">
        <v>144</v>
      </c>
      <c r="B153" s="8">
        <v>16</v>
      </c>
      <c r="C153" s="73" t="s">
        <v>593</v>
      </c>
      <c r="D153" s="77">
        <v>1000000</v>
      </c>
      <c r="E153" s="74"/>
      <c r="F153" s="74"/>
    </row>
    <row r="154" spans="1:6" ht="15.75">
      <c r="A154" s="74">
        <v>145</v>
      </c>
      <c r="B154" s="8">
        <v>17</v>
      </c>
      <c r="C154" s="73" t="s">
        <v>594</v>
      </c>
      <c r="D154" s="77">
        <v>2500000</v>
      </c>
      <c r="E154" s="74"/>
      <c r="F154" s="186" t="s">
        <v>1178</v>
      </c>
    </row>
    <row r="155" spans="1:6" ht="15.75">
      <c r="A155" s="74">
        <v>146</v>
      </c>
      <c r="B155" s="8">
        <v>18</v>
      </c>
      <c r="C155" s="73" t="s">
        <v>199</v>
      </c>
      <c r="D155" s="77">
        <v>4000000</v>
      </c>
      <c r="E155" s="74"/>
      <c r="F155" s="187"/>
    </row>
    <row r="156" spans="1:6" ht="35.25" customHeight="1">
      <c r="A156" s="74">
        <v>147</v>
      </c>
      <c r="B156" s="8">
        <v>19</v>
      </c>
      <c r="C156" s="188" t="s">
        <v>219</v>
      </c>
      <c r="D156" s="77">
        <v>5000000</v>
      </c>
      <c r="E156" s="74"/>
      <c r="F156" s="187"/>
    </row>
    <row r="157" spans="1:6" ht="15" customHeight="1">
      <c r="A157" s="74">
        <v>148</v>
      </c>
      <c r="B157" s="8">
        <v>20</v>
      </c>
      <c r="C157" s="73" t="s">
        <v>595</v>
      </c>
      <c r="D157" s="77">
        <v>2000000</v>
      </c>
      <c r="E157" s="74"/>
      <c r="F157" s="187"/>
    </row>
    <row r="158" spans="1:6" ht="15.75">
      <c r="A158" s="74">
        <v>149</v>
      </c>
      <c r="B158" s="8">
        <v>21</v>
      </c>
      <c r="C158" s="73" t="s">
        <v>596</v>
      </c>
      <c r="D158" s="77">
        <v>5000000</v>
      </c>
      <c r="E158" s="74"/>
      <c r="F158" s="187"/>
    </row>
    <row r="159" spans="1:6" ht="15.75">
      <c r="A159" s="74">
        <v>150</v>
      </c>
      <c r="B159" s="8">
        <v>22</v>
      </c>
      <c r="C159" s="73" t="s">
        <v>185</v>
      </c>
      <c r="D159" s="77">
        <v>2000000</v>
      </c>
      <c r="E159" s="74"/>
      <c r="F159" s="189"/>
    </row>
    <row r="192" spans="1:6" ht="15.75">
      <c r="A192" s="5"/>
      <c r="B192" s="7"/>
      <c r="C192" s="5"/>
      <c r="D192" s="5"/>
      <c r="E192" s="5"/>
      <c r="F192" s="5"/>
    </row>
    <row r="193" spans="1:6" ht="15.75">
      <c r="A193" s="5"/>
      <c r="B193" s="7"/>
      <c r="C193" s="5"/>
      <c r="D193" s="5"/>
      <c r="E193" s="5"/>
      <c r="F193" s="5"/>
    </row>
    <row r="194" spans="1:6" ht="15.75">
      <c r="A194" s="5"/>
      <c r="B194" s="7"/>
      <c r="C194" s="5"/>
      <c r="D194" s="5"/>
      <c r="E194" s="5"/>
      <c r="F194" s="5"/>
    </row>
    <row r="195" spans="1:6" ht="15.75">
      <c r="A195" s="5"/>
      <c r="B195" s="7"/>
      <c r="C195" s="5"/>
      <c r="D195" s="5"/>
      <c r="E195" s="5"/>
      <c r="F195" s="5"/>
    </row>
    <row r="196" spans="1:6" ht="15.75">
      <c r="A196" s="5"/>
      <c r="B196" s="7"/>
      <c r="C196" s="5"/>
      <c r="D196" s="5"/>
      <c r="E196" s="5"/>
      <c r="F196" s="5"/>
    </row>
    <row r="197" spans="1:6" ht="15.75">
      <c r="A197" s="5"/>
      <c r="B197" s="7"/>
      <c r="C197" s="5"/>
      <c r="D197" s="5"/>
      <c r="E197" s="5"/>
      <c r="F197" s="5"/>
    </row>
    <row r="198" spans="1:6" ht="15.75">
      <c r="A198" s="5"/>
      <c r="B198" s="7"/>
      <c r="C198" s="5"/>
      <c r="D198" s="5"/>
      <c r="E198" s="5"/>
      <c r="F198" s="5"/>
    </row>
    <row r="199" spans="1:6" ht="15.75">
      <c r="A199" s="5"/>
      <c r="B199" s="7"/>
      <c r="C199" s="5"/>
      <c r="D199" s="5"/>
      <c r="E199" s="5"/>
      <c r="F199" s="5"/>
    </row>
    <row r="200" spans="1:6" ht="15.75">
      <c r="A200" s="5"/>
      <c r="B200" s="7"/>
      <c r="C200" s="5"/>
      <c r="D200" s="5"/>
      <c r="E200" s="5"/>
      <c r="F200" s="5"/>
    </row>
    <row r="201" spans="1:6" ht="15.75">
      <c r="A201" s="5"/>
      <c r="B201" s="7"/>
      <c r="C201" s="5"/>
      <c r="D201" s="5"/>
      <c r="E201" s="5"/>
      <c r="F201" s="5"/>
    </row>
    <row r="202" spans="1:6" ht="15.75">
      <c r="A202" s="5"/>
      <c r="B202" s="7"/>
      <c r="C202" s="5"/>
      <c r="D202" s="5"/>
      <c r="E202" s="5"/>
      <c r="F202" s="5"/>
    </row>
    <row r="203" spans="1:6" ht="15.75">
      <c r="A203" s="5"/>
      <c r="B203" s="7"/>
      <c r="C203" s="5"/>
      <c r="D203" s="5"/>
      <c r="E203" s="5"/>
      <c r="F203" s="5"/>
    </row>
    <row r="204" spans="1:6" ht="15.75">
      <c r="A204" s="5"/>
      <c r="B204" s="7"/>
      <c r="C204" s="5"/>
      <c r="D204" s="5"/>
      <c r="E204" s="5"/>
      <c r="F204" s="5"/>
    </row>
    <row r="205" spans="1:6" ht="15.75">
      <c r="A205" s="5"/>
      <c r="B205" s="7"/>
      <c r="C205" s="5"/>
      <c r="D205" s="5"/>
      <c r="E205" s="5"/>
      <c r="F205" s="5"/>
    </row>
    <row r="206" spans="1:6" ht="15.75">
      <c r="A206" s="5"/>
      <c r="B206" s="7"/>
      <c r="C206" s="5"/>
      <c r="D206" s="5"/>
      <c r="E206" s="5"/>
      <c r="F206" s="5"/>
    </row>
    <row r="207" spans="1:6" ht="15.75">
      <c r="A207" s="5"/>
      <c r="B207" s="7"/>
      <c r="C207" s="5"/>
      <c r="D207" s="5"/>
      <c r="E207" s="5"/>
      <c r="F207" s="5"/>
    </row>
    <row r="208" spans="1:6" ht="15.75">
      <c r="A208" s="5"/>
      <c r="B208" s="5"/>
      <c r="C208" s="5"/>
      <c r="D208" s="5"/>
      <c r="E208" s="5"/>
      <c r="F208" s="5"/>
    </row>
    <row r="209" spans="1:6" ht="15.75">
      <c r="A209" s="5"/>
      <c r="B209" s="5"/>
      <c r="C209" s="5"/>
      <c r="D209" s="5"/>
      <c r="E209" s="5"/>
      <c r="F209" s="5"/>
    </row>
    <row r="210" spans="1:6" ht="15.75">
      <c r="A210" s="5"/>
      <c r="B210" s="5"/>
      <c r="C210" s="5"/>
      <c r="D210" s="5"/>
      <c r="E210" s="5"/>
      <c r="F210" s="5"/>
    </row>
    <row r="211" spans="1:6" ht="15.75">
      <c r="A211" s="5"/>
      <c r="B211" s="5"/>
      <c r="C211" s="5"/>
      <c r="D211" s="5"/>
      <c r="E211" s="5"/>
      <c r="F211" s="5"/>
    </row>
    <row r="212" spans="1:6" ht="15.75">
      <c r="A212" s="5"/>
      <c r="B212" s="5"/>
      <c r="C212" s="5"/>
      <c r="D212" s="5"/>
      <c r="E212" s="5"/>
      <c r="F212" s="5"/>
    </row>
    <row r="213" spans="1:6" ht="15.75">
      <c r="A213" s="5"/>
      <c r="B213" s="5"/>
      <c r="C213" s="5"/>
      <c r="D213" s="5"/>
      <c r="E213" s="5"/>
      <c r="F213" s="5"/>
    </row>
    <row r="214" spans="1:6" ht="15.75">
      <c r="A214" s="5"/>
      <c r="B214" s="5"/>
      <c r="C214" s="5"/>
      <c r="D214" s="5"/>
      <c r="E214" s="5"/>
      <c r="F214" s="5"/>
    </row>
    <row r="215" spans="1:6" ht="15.75">
      <c r="A215" s="5"/>
      <c r="B215" s="5"/>
      <c r="C215" s="5"/>
      <c r="D215" s="5"/>
      <c r="E215" s="5"/>
      <c r="F215" s="5"/>
    </row>
    <row r="216" spans="1:6" ht="15.75">
      <c r="A216" s="5"/>
      <c r="B216" s="5"/>
      <c r="C216" s="5"/>
      <c r="D216" s="5"/>
      <c r="E216" s="5"/>
      <c r="F216" s="5"/>
    </row>
    <row r="217" spans="1:6" ht="15.75">
      <c r="A217" s="5"/>
      <c r="B217" s="5"/>
      <c r="C217" s="5"/>
      <c r="D217" s="5"/>
      <c r="E217" s="5"/>
      <c r="F217" s="5"/>
    </row>
    <row r="218" spans="1:6" ht="15.75">
      <c r="A218" s="5"/>
      <c r="B218" s="5"/>
      <c r="C218" s="5"/>
      <c r="D218" s="5"/>
      <c r="E218" s="5"/>
      <c r="F218" s="5"/>
    </row>
    <row r="219" spans="1:6" ht="15.75">
      <c r="A219" s="5"/>
      <c r="B219" s="5"/>
      <c r="C219" s="5"/>
      <c r="D219" s="5"/>
      <c r="E219" s="5"/>
      <c r="F219" s="5"/>
    </row>
    <row r="220" spans="1:6" ht="15.75">
      <c r="A220" s="5"/>
      <c r="B220" s="5"/>
      <c r="C220" s="5"/>
      <c r="D220" s="5"/>
      <c r="E220" s="5"/>
      <c r="F220" s="5"/>
    </row>
    <row r="221" spans="1:6" ht="15.75">
      <c r="A221" s="5"/>
      <c r="B221" s="5"/>
      <c r="C221" s="5"/>
      <c r="D221" s="5"/>
      <c r="E221" s="5"/>
      <c r="F221" s="5"/>
    </row>
    <row r="222" spans="1:6" ht="15.75">
      <c r="A222" s="5"/>
      <c r="B222" s="5"/>
      <c r="C222" s="5"/>
      <c r="D222" s="5"/>
      <c r="E222" s="5"/>
      <c r="F222" s="5"/>
    </row>
    <row r="223" spans="1:6" ht="15.75">
      <c r="A223" s="5"/>
      <c r="B223" s="5"/>
      <c r="C223" s="5"/>
      <c r="D223" s="5"/>
      <c r="E223" s="5"/>
      <c r="F223" s="5"/>
    </row>
    <row r="224" spans="1:6" ht="15.75">
      <c r="A224" s="5"/>
      <c r="B224" s="5"/>
      <c r="C224" s="5"/>
      <c r="D224" s="5"/>
      <c r="E224" s="5"/>
      <c r="F224" s="5"/>
    </row>
    <row r="225" spans="1:6" ht="15.75">
      <c r="A225" s="5"/>
      <c r="B225" s="5"/>
      <c r="C225" s="5"/>
      <c r="D225" s="5"/>
      <c r="E225" s="5"/>
      <c r="F225" s="5"/>
    </row>
    <row r="226" spans="1:6" ht="15.75">
      <c r="A226" s="5"/>
      <c r="B226" s="5"/>
      <c r="C226" s="5"/>
      <c r="D226" s="5"/>
      <c r="E226" s="5"/>
      <c r="F226" s="5"/>
    </row>
    <row r="227" spans="1:6" ht="15.75">
      <c r="A227" s="5"/>
      <c r="B227" s="5"/>
      <c r="C227" s="5"/>
      <c r="D227" s="5"/>
      <c r="E227" s="5"/>
      <c r="F227" s="5"/>
    </row>
    <row r="228" spans="1:6" ht="15.75">
      <c r="A228" s="5"/>
      <c r="B228" s="5"/>
      <c r="C228" s="5"/>
      <c r="D228" s="5"/>
      <c r="E228" s="5"/>
      <c r="F228" s="5"/>
    </row>
    <row r="229" spans="1:6" ht="15.75">
      <c r="A229" s="5"/>
      <c r="B229" s="5"/>
      <c r="C229" s="5"/>
      <c r="D229" s="5"/>
      <c r="E229" s="5"/>
      <c r="F229" s="5"/>
    </row>
    <row r="230" spans="1:6" ht="15.75">
      <c r="A230" s="5"/>
      <c r="B230" s="5"/>
      <c r="C230" s="5"/>
      <c r="D230" s="5"/>
      <c r="E230" s="5"/>
      <c r="F230" s="5"/>
    </row>
    <row r="231" spans="1:6" ht="15.75">
      <c r="A231" s="5"/>
      <c r="B231" s="5"/>
      <c r="C231" s="5"/>
      <c r="D231" s="5"/>
      <c r="E231" s="5"/>
      <c r="F231" s="5"/>
    </row>
    <row r="232" spans="1:6" ht="15.75">
      <c r="A232" s="5"/>
      <c r="B232" s="5"/>
      <c r="C232" s="5"/>
      <c r="D232" s="5"/>
      <c r="E232" s="5"/>
      <c r="F232" s="5"/>
    </row>
    <row r="233" spans="1:6" ht="15.75">
      <c r="A233" s="5"/>
      <c r="B233" s="5"/>
      <c r="C233" s="5"/>
      <c r="D233" s="5"/>
      <c r="E233" s="5"/>
      <c r="F233" s="5"/>
    </row>
    <row r="234" spans="1:6" ht="15.75">
      <c r="A234" s="5"/>
      <c r="B234" s="5"/>
      <c r="C234" s="5"/>
      <c r="D234" s="5"/>
      <c r="E234" s="5"/>
      <c r="F234" s="5"/>
    </row>
    <row r="235" spans="1:6" ht="15.75">
      <c r="A235" s="5"/>
      <c r="B235" s="5"/>
      <c r="C235" s="5"/>
      <c r="D235" s="5"/>
      <c r="E235" s="5"/>
      <c r="F235" s="5"/>
    </row>
    <row r="236" spans="1:6" ht="15.75">
      <c r="A236" s="5"/>
      <c r="B236" s="5"/>
      <c r="C236" s="5"/>
      <c r="D236" s="5"/>
      <c r="E236" s="5"/>
      <c r="F236" s="5"/>
    </row>
    <row r="237" spans="1:6" ht="15.75">
      <c r="A237" s="5"/>
      <c r="B237" s="5"/>
      <c r="C237" s="5"/>
      <c r="D237" s="5"/>
      <c r="E237" s="5"/>
      <c r="F237" s="5"/>
    </row>
    <row r="238" spans="1:6" ht="15.75">
      <c r="A238" s="5"/>
      <c r="B238" s="5"/>
      <c r="C238" s="5"/>
      <c r="D238" s="5"/>
      <c r="E238" s="5"/>
      <c r="F238" s="5"/>
    </row>
    <row r="239" spans="1:6" ht="15.75">
      <c r="A239" s="5"/>
      <c r="B239" s="5"/>
      <c r="C239" s="5"/>
      <c r="D239" s="5"/>
      <c r="E239" s="5"/>
      <c r="F239" s="5"/>
    </row>
    <row r="240" spans="1:6" ht="15.75">
      <c r="A240" s="5"/>
      <c r="B240" s="5"/>
      <c r="C240" s="5"/>
      <c r="D240" s="5"/>
      <c r="E240" s="5"/>
      <c r="F240" s="5"/>
    </row>
    <row r="241" spans="1:6" ht="15.75">
      <c r="A241" s="5"/>
      <c r="B241" s="5"/>
      <c r="C241" s="5"/>
      <c r="D241" s="5"/>
      <c r="E241" s="5"/>
      <c r="F241" s="5"/>
    </row>
    <row r="242" spans="1:6" ht="15.75">
      <c r="A242" s="5"/>
      <c r="B242" s="5"/>
      <c r="C242" s="5"/>
      <c r="D242" s="5"/>
      <c r="E242" s="5"/>
      <c r="F242" s="5"/>
    </row>
    <row r="243" spans="1:6" ht="15.75">
      <c r="A243" s="5"/>
      <c r="B243" s="5"/>
      <c r="C243" s="5"/>
      <c r="D243" s="5"/>
      <c r="E243" s="5"/>
      <c r="F243" s="5"/>
    </row>
    <row r="244" spans="1:6" ht="15.75">
      <c r="A244" s="5"/>
      <c r="B244" s="5"/>
      <c r="C244" s="5"/>
      <c r="D244" s="5"/>
      <c r="E244" s="5"/>
      <c r="F244" s="5"/>
    </row>
    <row r="245" spans="1:6" ht="15.75">
      <c r="A245" s="5"/>
      <c r="B245" s="5"/>
      <c r="C245" s="5"/>
      <c r="D245" s="5"/>
      <c r="E245" s="5"/>
      <c r="F245" s="5"/>
    </row>
    <row r="246" spans="1:6" ht="15.75">
      <c r="A246" s="5"/>
      <c r="B246" s="5"/>
      <c r="C246" s="5"/>
      <c r="D246" s="5"/>
      <c r="E246" s="5"/>
      <c r="F246" s="5"/>
    </row>
    <row r="247" spans="1:6" ht="15.75">
      <c r="A247" s="5"/>
      <c r="B247" s="5"/>
      <c r="C247" s="5"/>
      <c r="D247" s="5"/>
      <c r="E247" s="5"/>
      <c r="F247" s="5"/>
    </row>
    <row r="248" spans="1:6" ht="15.75">
      <c r="A248" s="5"/>
      <c r="B248" s="5"/>
      <c r="C248" s="5"/>
      <c r="D248" s="5"/>
      <c r="E248" s="5"/>
      <c r="F248" s="5"/>
    </row>
    <row r="249" spans="1:6" ht="15.75">
      <c r="A249" s="5"/>
      <c r="B249" s="5"/>
      <c r="C249" s="5"/>
      <c r="D249" s="5"/>
      <c r="E249" s="5"/>
      <c r="F249" s="5"/>
    </row>
    <row r="250" spans="1:6" ht="15.75">
      <c r="A250" s="5"/>
      <c r="B250" s="5"/>
      <c r="C250" s="5"/>
      <c r="D250" s="5"/>
      <c r="E250" s="5"/>
      <c r="F250" s="5"/>
    </row>
    <row r="251" spans="1:6" ht="15.75">
      <c r="A251" s="5"/>
      <c r="B251" s="5"/>
      <c r="C251" s="5"/>
      <c r="D251" s="5"/>
      <c r="E251" s="5"/>
      <c r="F251" s="5"/>
    </row>
    <row r="252" spans="1:6" ht="15.75">
      <c r="A252" s="5"/>
      <c r="B252" s="5"/>
      <c r="C252" s="5"/>
      <c r="D252" s="5"/>
      <c r="E252" s="5"/>
      <c r="F252" s="5"/>
    </row>
    <row r="253" spans="1:6" ht="15.75">
      <c r="A253" s="5"/>
      <c r="B253" s="5"/>
      <c r="C253" s="5"/>
      <c r="D253" s="5"/>
      <c r="E253" s="5"/>
      <c r="F253" s="5"/>
    </row>
    <row r="254" spans="1:6" ht="15.75">
      <c r="A254" s="5"/>
      <c r="B254" s="5"/>
      <c r="C254" s="5"/>
      <c r="D254" s="5"/>
      <c r="E254" s="5"/>
      <c r="F254" s="5"/>
    </row>
    <row r="255" spans="1:6" ht="15.75">
      <c r="A255" s="5"/>
      <c r="B255" s="5"/>
      <c r="C255" s="5"/>
      <c r="D255" s="5"/>
      <c r="E255" s="5"/>
      <c r="F255" s="5"/>
    </row>
    <row r="256" spans="1:6" ht="15.75">
      <c r="A256" s="5"/>
      <c r="B256" s="5"/>
      <c r="C256" s="5"/>
      <c r="D256" s="5"/>
      <c r="E256" s="5"/>
      <c r="F256" s="5"/>
    </row>
    <row r="257" spans="1:6" ht="15.75">
      <c r="A257" s="5"/>
      <c r="B257" s="5"/>
      <c r="C257" s="5"/>
      <c r="D257" s="5"/>
      <c r="E257" s="5"/>
      <c r="F257" s="5"/>
    </row>
    <row r="258" spans="1:6" ht="15.75">
      <c r="A258" s="5"/>
      <c r="B258" s="5"/>
      <c r="C258" s="5"/>
      <c r="D258" s="5"/>
      <c r="E258" s="5"/>
      <c r="F258" s="5"/>
    </row>
    <row r="259" spans="1:6" ht="15.75">
      <c r="A259" s="5"/>
      <c r="B259" s="5"/>
      <c r="C259" s="5"/>
      <c r="D259" s="5"/>
      <c r="E259" s="5"/>
      <c r="F259" s="5"/>
    </row>
    <row r="260" spans="1:6" ht="15.75">
      <c r="A260" s="5"/>
      <c r="B260" s="5"/>
      <c r="C260" s="5"/>
      <c r="D260" s="5"/>
      <c r="E260" s="5"/>
      <c r="F260" s="5"/>
    </row>
    <row r="261" spans="1:6" ht="15.75">
      <c r="A261" s="5"/>
      <c r="B261" s="5"/>
      <c r="C261" s="5"/>
      <c r="D261" s="5"/>
      <c r="E261" s="5"/>
      <c r="F261" s="5"/>
    </row>
    <row r="262" spans="1:6" ht="15.75">
      <c r="A262" s="5"/>
      <c r="B262" s="5"/>
      <c r="C262" s="5"/>
      <c r="D262" s="5"/>
      <c r="E262" s="5"/>
      <c r="F262" s="5"/>
    </row>
    <row r="263" spans="1:6" ht="15.75">
      <c r="A263" s="5"/>
      <c r="B263" s="5"/>
      <c r="C263" s="5"/>
      <c r="D263" s="5"/>
      <c r="E263" s="5"/>
      <c r="F263" s="5"/>
    </row>
    <row r="264" spans="1:6" ht="15.75">
      <c r="A264" s="5"/>
      <c r="B264" s="5"/>
      <c r="C264" s="5"/>
      <c r="D264" s="5"/>
      <c r="E264" s="5"/>
      <c r="F264" s="5"/>
    </row>
    <row r="265" spans="1:6" ht="15.75">
      <c r="A265" s="5"/>
      <c r="B265" s="5"/>
      <c r="C265" s="5"/>
      <c r="D265" s="5"/>
      <c r="E265" s="5"/>
      <c r="F265" s="5"/>
    </row>
    <row r="266" spans="1:6" ht="15.75">
      <c r="A266" s="5"/>
      <c r="B266" s="5"/>
      <c r="C266" s="5"/>
      <c r="D266" s="5"/>
      <c r="E266" s="5"/>
      <c r="F266" s="5"/>
    </row>
    <row r="267" spans="1:6" ht="15.75">
      <c r="A267" s="5"/>
      <c r="B267" s="5"/>
      <c r="C267" s="5"/>
      <c r="D267" s="5"/>
      <c r="E267" s="5"/>
      <c r="F267" s="5"/>
    </row>
    <row r="268" spans="1:6" ht="15.75">
      <c r="A268" s="5"/>
      <c r="B268" s="5"/>
      <c r="C268" s="5"/>
      <c r="D268" s="5"/>
      <c r="E268" s="5"/>
      <c r="F268" s="5"/>
    </row>
    <row r="269" spans="1:6" ht="15.75">
      <c r="A269" s="5"/>
      <c r="B269" s="5"/>
      <c r="C269" s="5"/>
      <c r="D269" s="5"/>
      <c r="E269" s="5"/>
      <c r="F269" s="5"/>
    </row>
    <row r="270" spans="1:6" ht="15.75">
      <c r="A270" s="5"/>
      <c r="B270" s="5"/>
      <c r="C270" s="5"/>
      <c r="D270" s="5"/>
      <c r="E270" s="5"/>
      <c r="F270" s="5"/>
    </row>
    <row r="271" spans="1:6" ht="15.75">
      <c r="A271" s="5"/>
      <c r="B271" s="5"/>
      <c r="C271" s="5"/>
      <c r="D271" s="5"/>
      <c r="E271" s="5"/>
      <c r="F271" s="5"/>
    </row>
    <row r="272" spans="1:6" ht="15.75">
      <c r="A272" s="5"/>
      <c r="B272" s="5"/>
      <c r="C272" s="5"/>
      <c r="D272" s="5"/>
      <c r="E272" s="5"/>
      <c r="F272" s="5"/>
    </row>
    <row r="273" spans="1:6" ht="15.75">
      <c r="A273" s="5"/>
      <c r="B273" s="5"/>
      <c r="C273" s="5"/>
      <c r="D273" s="5"/>
      <c r="E273" s="5"/>
      <c r="F273" s="5"/>
    </row>
    <row r="274" spans="1:6" ht="15.75">
      <c r="A274" s="5"/>
      <c r="B274" s="5"/>
      <c r="C274" s="5"/>
      <c r="D274" s="5"/>
      <c r="E274" s="5"/>
      <c r="F274" s="5"/>
    </row>
    <row r="275" spans="1:6" ht="15.75">
      <c r="A275" s="5"/>
      <c r="B275" s="5"/>
      <c r="C275" s="5"/>
      <c r="D275" s="5"/>
      <c r="E275" s="5"/>
      <c r="F275" s="5"/>
    </row>
    <row r="276" spans="1:6" ht="15.75">
      <c r="A276" s="5"/>
      <c r="B276" s="5"/>
      <c r="C276" s="5"/>
      <c r="D276" s="5"/>
      <c r="E276" s="5"/>
      <c r="F276" s="5"/>
    </row>
    <row r="277" spans="1:6" ht="15.75">
      <c r="A277" s="5"/>
      <c r="B277" s="5"/>
      <c r="C277" s="5"/>
      <c r="D277" s="5"/>
      <c r="E277" s="5"/>
      <c r="F277" s="5"/>
    </row>
    <row r="278" spans="1:6" ht="15.75">
      <c r="A278" s="5"/>
      <c r="B278" s="5"/>
      <c r="C278" s="5"/>
      <c r="D278" s="5"/>
      <c r="E278" s="5"/>
      <c r="F278" s="5"/>
    </row>
    <row r="279" spans="1:6" ht="15.75">
      <c r="A279" s="5"/>
      <c r="B279" s="5"/>
      <c r="C279" s="5"/>
      <c r="D279" s="5"/>
      <c r="E279" s="5"/>
      <c r="F279" s="5"/>
    </row>
    <row r="280" spans="1:6" ht="15.75">
      <c r="A280" s="5"/>
      <c r="B280" s="5"/>
      <c r="C280" s="5"/>
      <c r="D280" s="5"/>
      <c r="E280" s="5"/>
      <c r="F280" s="5"/>
    </row>
    <row r="281" spans="1:6" ht="15.75">
      <c r="A281" s="5"/>
      <c r="B281" s="5"/>
      <c r="C281" s="5"/>
      <c r="D281" s="5"/>
      <c r="E281" s="5"/>
      <c r="F281" s="5"/>
    </row>
    <row r="282" spans="1:6" ht="15.75">
      <c r="A282" s="5"/>
      <c r="B282" s="5"/>
      <c r="C282" s="5"/>
      <c r="D282" s="5"/>
      <c r="E282" s="5"/>
      <c r="F282" s="5"/>
    </row>
    <row r="283" spans="1:6" ht="15.75">
      <c r="A283" s="5"/>
      <c r="B283" s="5"/>
      <c r="C283" s="5"/>
      <c r="D283" s="5"/>
      <c r="E283" s="5"/>
      <c r="F283" s="5"/>
    </row>
    <row r="284" spans="1:6" ht="15.75">
      <c r="A284" s="5"/>
      <c r="B284" s="5"/>
      <c r="C284" s="5"/>
      <c r="D284" s="5"/>
      <c r="E284" s="5"/>
      <c r="F284" s="5"/>
    </row>
    <row r="285" spans="1:6" ht="15.75">
      <c r="A285" s="5"/>
      <c r="B285" s="5"/>
      <c r="C285" s="5"/>
      <c r="D285" s="5"/>
      <c r="E285" s="5"/>
      <c r="F285" s="5"/>
    </row>
    <row r="286" spans="1:6" ht="15.75">
      <c r="A286" s="5"/>
      <c r="B286" s="5"/>
      <c r="C286" s="5"/>
      <c r="D286" s="5"/>
      <c r="E286" s="5"/>
      <c r="F286" s="5"/>
    </row>
    <row r="287" spans="1:6" ht="15.75">
      <c r="A287" s="5"/>
      <c r="B287" s="5"/>
      <c r="C287" s="5"/>
      <c r="D287" s="5"/>
      <c r="E287" s="5"/>
      <c r="F287" s="5"/>
    </row>
    <row r="288" spans="1:6" ht="15.75">
      <c r="A288" s="5"/>
      <c r="B288" s="5"/>
      <c r="C288" s="5"/>
      <c r="D288" s="5"/>
      <c r="E288" s="5"/>
      <c r="F288" s="5"/>
    </row>
    <row r="289" spans="1:6" ht="15.75">
      <c r="A289" s="5"/>
      <c r="B289" s="5"/>
      <c r="C289" s="5"/>
      <c r="D289" s="5"/>
      <c r="E289" s="5"/>
      <c r="F289" s="5"/>
    </row>
    <row r="290" spans="1:6" ht="15.75">
      <c r="A290" s="5"/>
      <c r="B290" s="5"/>
      <c r="C290" s="5"/>
      <c r="D290" s="5"/>
      <c r="E290" s="5"/>
      <c r="F290" s="5"/>
    </row>
    <row r="291" spans="1:6" ht="15.75">
      <c r="A291" s="5"/>
      <c r="B291" s="5"/>
      <c r="C291" s="5"/>
      <c r="D291" s="5"/>
      <c r="E291" s="5"/>
      <c r="F291" s="5"/>
    </row>
    <row r="292" spans="1:6" ht="15.75">
      <c r="A292" s="5"/>
      <c r="B292" s="5"/>
      <c r="C292" s="5"/>
      <c r="D292" s="5"/>
      <c r="E292" s="5"/>
      <c r="F292" s="5"/>
    </row>
    <row r="293" spans="1:6" ht="15.75">
      <c r="A293" s="5"/>
      <c r="B293" s="5"/>
      <c r="C293" s="5"/>
      <c r="D293" s="5"/>
      <c r="E293" s="5"/>
      <c r="F293" s="5"/>
    </row>
    <row r="294" spans="1:6" ht="15.75">
      <c r="A294" s="5"/>
      <c r="B294" s="5"/>
      <c r="C294" s="5"/>
      <c r="D294" s="5"/>
      <c r="E294" s="5"/>
      <c r="F294" s="5"/>
    </row>
    <row r="295" spans="1:6" ht="15.75">
      <c r="A295" s="5"/>
      <c r="B295" s="5"/>
      <c r="C295" s="5"/>
      <c r="D295" s="5"/>
      <c r="E295" s="5"/>
      <c r="F295" s="5"/>
    </row>
    <row r="296" spans="1:6" ht="15.75">
      <c r="A296" s="5"/>
      <c r="B296" s="5"/>
      <c r="C296" s="5"/>
      <c r="D296" s="5"/>
      <c r="E296" s="5"/>
      <c r="F296" s="5"/>
    </row>
    <row r="297" spans="1:6" ht="15.75">
      <c r="A297" s="5"/>
      <c r="B297" s="5"/>
      <c r="C297" s="5"/>
      <c r="D297" s="5"/>
      <c r="E297" s="5"/>
      <c r="F297" s="5"/>
    </row>
    <row r="298" spans="1:6" ht="15.75">
      <c r="A298" s="5"/>
      <c r="B298" s="5"/>
      <c r="C298" s="5"/>
      <c r="D298" s="5"/>
      <c r="E298" s="5"/>
      <c r="F298" s="5"/>
    </row>
    <row r="299" spans="1:6" ht="15.75">
      <c r="A299" s="5"/>
      <c r="B299" s="5"/>
      <c r="C299" s="5"/>
      <c r="D299" s="5"/>
      <c r="E299" s="5"/>
      <c r="F299" s="5"/>
    </row>
    <row r="300" spans="1:6" ht="15.75">
      <c r="A300" s="5"/>
      <c r="B300" s="5"/>
      <c r="C300" s="5"/>
      <c r="D300" s="5"/>
      <c r="E300" s="5"/>
      <c r="F300" s="5"/>
    </row>
    <row r="301" spans="1:6" ht="15.75">
      <c r="A301" s="5"/>
      <c r="B301" s="5"/>
      <c r="C301" s="5"/>
      <c r="D301" s="5"/>
      <c r="E301" s="5"/>
      <c r="F301" s="5"/>
    </row>
    <row r="302" spans="1:6" ht="15.75">
      <c r="A302" s="5"/>
      <c r="B302" s="5"/>
      <c r="C302" s="5"/>
      <c r="D302" s="5"/>
      <c r="E302" s="5"/>
      <c r="F302" s="5"/>
    </row>
    <row r="303" spans="1:6" ht="15.75">
      <c r="A303" s="5"/>
      <c r="B303" s="5"/>
      <c r="C303" s="5"/>
      <c r="D303" s="5"/>
      <c r="E303" s="5"/>
      <c r="F303" s="5"/>
    </row>
    <row r="304" spans="1:6" ht="15.75">
      <c r="A304" s="5"/>
      <c r="B304" s="5"/>
      <c r="C304" s="5"/>
      <c r="D304" s="5"/>
      <c r="E304" s="5"/>
      <c r="F304" s="5"/>
    </row>
    <row r="305" spans="1:6" ht="15.75">
      <c r="A305" s="5"/>
      <c r="B305" s="5"/>
      <c r="C305" s="5"/>
      <c r="D305" s="5"/>
      <c r="E305" s="5"/>
      <c r="F305" s="5"/>
    </row>
    <row r="306" spans="1:6" ht="15.75">
      <c r="A306" s="5"/>
      <c r="B306" s="5"/>
      <c r="C306" s="5"/>
      <c r="D306" s="5"/>
      <c r="E306" s="5"/>
      <c r="F306" s="5"/>
    </row>
    <row r="307" spans="1:6" ht="15.75">
      <c r="A307" s="5"/>
      <c r="B307" s="5"/>
      <c r="C307" s="5"/>
      <c r="D307" s="5"/>
      <c r="E307" s="5"/>
      <c r="F307" s="5"/>
    </row>
    <row r="308" spans="1:6" ht="15.75">
      <c r="A308" s="5"/>
      <c r="B308" s="5"/>
      <c r="C308" s="5"/>
      <c r="D308" s="5"/>
      <c r="E308" s="5"/>
      <c r="F308" s="5"/>
    </row>
    <row r="309" spans="1:6" ht="15.75">
      <c r="A309" s="5"/>
      <c r="B309" s="5"/>
      <c r="C309" s="5"/>
      <c r="D309" s="5"/>
      <c r="E309" s="5"/>
      <c r="F309" s="5"/>
    </row>
    <row r="310" spans="1:6" ht="15.75">
      <c r="A310" s="5"/>
      <c r="B310" s="5"/>
      <c r="C310" s="5"/>
      <c r="D310" s="5"/>
      <c r="E310" s="5"/>
      <c r="F310" s="5"/>
    </row>
    <row r="311" spans="1:6" ht="15.75">
      <c r="A311" s="5"/>
      <c r="B311" s="5"/>
      <c r="C311" s="5"/>
      <c r="D311" s="5"/>
      <c r="E311" s="5"/>
      <c r="F311" s="5"/>
    </row>
    <row r="312" spans="1:6" ht="15.75">
      <c r="A312" s="5"/>
      <c r="B312" s="5"/>
      <c r="C312" s="5"/>
      <c r="D312" s="5"/>
      <c r="E312" s="5"/>
      <c r="F312" s="5"/>
    </row>
    <row r="313" spans="1:6" ht="15.75">
      <c r="A313" s="5"/>
      <c r="B313" s="5"/>
      <c r="C313" s="5"/>
      <c r="D313" s="5"/>
      <c r="E313" s="5"/>
      <c r="F313" s="5"/>
    </row>
    <row r="314" spans="1:6" ht="15.75">
      <c r="A314" s="5"/>
      <c r="B314" s="5"/>
      <c r="C314" s="5"/>
      <c r="D314" s="5"/>
      <c r="E314" s="5"/>
      <c r="F314" s="5"/>
    </row>
    <row r="315" spans="1:6" ht="15.75">
      <c r="A315" s="5"/>
      <c r="B315" s="5"/>
      <c r="C315" s="5"/>
      <c r="D315" s="5"/>
      <c r="E315" s="5"/>
      <c r="F315" s="5"/>
    </row>
    <row r="316" spans="1:6" ht="15.75">
      <c r="A316" s="5"/>
      <c r="B316" s="5"/>
      <c r="C316" s="5"/>
      <c r="D316" s="5"/>
      <c r="E316" s="5"/>
      <c r="F316" s="5"/>
    </row>
    <row r="317" spans="1:6" ht="15.75">
      <c r="A317" s="5"/>
      <c r="B317" s="5"/>
      <c r="C317" s="5"/>
      <c r="D317" s="5"/>
      <c r="E317" s="5"/>
      <c r="F317" s="5"/>
    </row>
    <row r="318" spans="1:6" ht="15.75">
      <c r="A318" s="5"/>
      <c r="B318" s="5"/>
      <c r="C318" s="5"/>
      <c r="D318" s="5"/>
      <c r="E318" s="5"/>
      <c r="F318" s="5"/>
    </row>
    <row r="319" spans="1:6" ht="15.75">
      <c r="A319" s="5"/>
      <c r="B319" s="5"/>
      <c r="C319" s="5"/>
      <c r="D319" s="5"/>
      <c r="E319" s="5"/>
      <c r="F319" s="5"/>
    </row>
    <row r="320" spans="1:6" ht="15.75">
      <c r="A320" s="5"/>
      <c r="B320" s="5"/>
      <c r="C320" s="5"/>
      <c r="D320" s="5"/>
      <c r="E320" s="5"/>
      <c r="F320" s="5"/>
    </row>
    <row r="321" spans="1:6" ht="15.75">
      <c r="A321" s="5"/>
      <c r="B321" s="5"/>
      <c r="C321" s="5"/>
      <c r="D321" s="5"/>
      <c r="E321" s="5"/>
      <c r="F321" s="5"/>
    </row>
    <row r="322" spans="1:6" ht="15.75">
      <c r="A322" s="5"/>
      <c r="B322" s="5"/>
      <c r="C322" s="5"/>
      <c r="D322" s="5"/>
      <c r="E322" s="5"/>
      <c r="F322" s="5"/>
    </row>
    <row r="323" spans="1:6" ht="15.75">
      <c r="A323" s="5"/>
      <c r="B323" s="5"/>
      <c r="C323" s="5"/>
      <c r="D323" s="5"/>
      <c r="E323" s="5"/>
      <c r="F323" s="5"/>
    </row>
    <row r="324" spans="1:6" ht="15.75">
      <c r="A324" s="5"/>
      <c r="B324" s="5"/>
      <c r="C324" s="5"/>
      <c r="D324" s="5"/>
      <c r="E324" s="5"/>
      <c r="F324" s="5"/>
    </row>
    <row r="325" spans="1:6" ht="15.75">
      <c r="A325" s="5"/>
      <c r="B325" s="5"/>
      <c r="C325" s="5"/>
      <c r="D325" s="5"/>
      <c r="E325" s="5"/>
      <c r="F325" s="5"/>
    </row>
    <row r="326" spans="1:6" ht="15.75">
      <c r="A326" s="5"/>
      <c r="B326" s="5"/>
      <c r="C326" s="5"/>
      <c r="D326" s="5"/>
      <c r="E326" s="5"/>
      <c r="F326" s="5"/>
    </row>
    <row r="327" spans="1:6" ht="15.75">
      <c r="A327" s="5"/>
      <c r="B327" s="5"/>
      <c r="C327" s="5"/>
      <c r="D327" s="5"/>
      <c r="E327" s="5"/>
      <c r="F327" s="5"/>
    </row>
    <row r="328" spans="1:6" ht="15.75">
      <c r="A328" s="5"/>
      <c r="B328" s="5"/>
      <c r="C328" s="5"/>
      <c r="D328" s="5"/>
      <c r="E328" s="5"/>
      <c r="F328" s="5"/>
    </row>
    <row r="329" spans="1:6" ht="15.75">
      <c r="A329" s="5"/>
      <c r="B329" s="5"/>
      <c r="C329" s="5"/>
      <c r="D329" s="5"/>
      <c r="E329" s="5"/>
      <c r="F329" s="5"/>
    </row>
    <row r="330" spans="1:6" ht="15.75">
      <c r="A330" s="5"/>
      <c r="B330" s="5"/>
      <c r="C330" s="5"/>
      <c r="D330" s="5"/>
      <c r="E330" s="5"/>
      <c r="F330" s="5"/>
    </row>
    <row r="331" spans="1:6" ht="15.75">
      <c r="A331" s="5"/>
      <c r="B331" s="5"/>
      <c r="C331" s="5"/>
      <c r="D331" s="5"/>
      <c r="E331" s="5"/>
      <c r="F331" s="5"/>
    </row>
    <row r="332" spans="1:6" ht="15.75">
      <c r="A332" s="5"/>
      <c r="B332" s="5"/>
      <c r="C332" s="5"/>
      <c r="D332" s="5"/>
      <c r="E332" s="5"/>
      <c r="F332" s="5"/>
    </row>
    <row r="333" spans="1:6" ht="15.75">
      <c r="A333" s="5"/>
      <c r="B333" s="5"/>
      <c r="C333" s="5"/>
      <c r="D333" s="5"/>
      <c r="E333" s="5"/>
      <c r="F333" s="5"/>
    </row>
    <row r="334" spans="1:6" ht="15.75">
      <c r="A334" s="5"/>
      <c r="B334" s="5"/>
      <c r="C334" s="5"/>
      <c r="D334" s="5"/>
      <c r="E334" s="5"/>
      <c r="F334" s="5"/>
    </row>
    <row r="335" spans="1:6" ht="15.75">
      <c r="A335" s="5"/>
      <c r="B335" s="5"/>
      <c r="C335" s="5"/>
      <c r="D335" s="5"/>
      <c r="E335" s="5"/>
      <c r="F335" s="5"/>
    </row>
    <row r="336" spans="1:6" ht="15.75">
      <c r="A336" s="5"/>
      <c r="B336" s="5"/>
      <c r="C336" s="5"/>
      <c r="D336" s="5"/>
      <c r="E336" s="5"/>
      <c r="F336" s="5"/>
    </row>
    <row r="337" spans="1:6" ht="15.75">
      <c r="A337" s="5"/>
      <c r="B337" s="5"/>
      <c r="C337" s="5"/>
      <c r="D337" s="5"/>
      <c r="E337" s="5"/>
      <c r="F337" s="5"/>
    </row>
    <row r="338" spans="1:6" ht="15.75">
      <c r="A338" s="5"/>
      <c r="B338" s="5"/>
      <c r="C338" s="5"/>
      <c r="D338" s="5"/>
      <c r="E338" s="5"/>
      <c r="F338" s="5"/>
    </row>
    <row r="339" spans="1:6" ht="15.75">
      <c r="A339" s="5"/>
      <c r="B339" s="5"/>
      <c r="C339" s="5"/>
      <c r="D339" s="5"/>
      <c r="E339" s="5"/>
      <c r="F339" s="5"/>
    </row>
    <row r="340" spans="1:6" ht="15.75">
      <c r="A340" s="5"/>
      <c r="B340" s="5"/>
      <c r="C340" s="5"/>
      <c r="D340" s="5"/>
      <c r="E340" s="5"/>
      <c r="F340" s="5"/>
    </row>
    <row r="341" spans="1:6" ht="15.75">
      <c r="A341" s="5"/>
      <c r="B341" s="5"/>
      <c r="C341" s="5"/>
      <c r="D341" s="5"/>
      <c r="E341" s="5"/>
      <c r="F341" s="5"/>
    </row>
    <row r="342" spans="1:6" ht="15.75">
      <c r="A342" s="5"/>
      <c r="B342" s="5"/>
      <c r="C342" s="5"/>
      <c r="D342" s="5"/>
      <c r="E342" s="5"/>
      <c r="F342" s="5"/>
    </row>
    <row r="343" spans="1:6" ht="15.75">
      <c r="A343" s="5"/>
      <c r="B343" s="5"/>
      <c r="C343" s="5"/>
      <c r="D343" s="5"/>
      <c r="E343" s="5"/>
      <c r="F343" s="5"/>
    </row>
    <row r="344" spans="1:6" ht="15.75">
      <c r="A344" s="5"/>
      <c r="B344" s="5"/>
      <c r="C344" s="5"/>
      <c r="D344" s="5"/>
      <c r="E344" s="5"/>
      <c r="F344" s="5"/>
    </row>
    <row r="345" spans="1:6" ht="15.75">
      <c r="A345" s="5"/>
      <c r="B345" s="5"/>
      <c r="C345" s="5"/>
      <c r="D345" s="5"/>
      <c r="E345" s="5"/>
      <c r="F345" s="5"/>
    </row>
    <row r="346" spans="1:6" ht="15.75">
      <c r="A346" s="5"/>
      <c r="B346" s="5"/>
      <c r="C346" s="5"/>
      <c r="D346" s="5"/>
      <c r="E346" s="5"/>
      <c r="F346" s="5"/>
    </row>
    <row r="347" spans="1:6" ht="15.75">
      <c r="A347" s="5"/>
      <c r="B347" s="5"/>
      <c r="C347" s="5"/>
      <c r="D347" s="5"/>
      <c r="E347" s="5"/>
      <c r="F347" s="5"/>
    </row>
    <row r="348" spans="1:6" ht="15.75">
      <c r="A348" s="5"/>
      <c r="B348" s="5"/>
      <c r="C348" s="5"/>
      <c r="D348" s="5"/>
      <c r="E348" s="5"/>
      <c r="F348" s="5"/>
    </row>
    <row r="349" spans="1:6" ht="15.75">
      <c r="A349" s="5"/>
      <c r="B349" s="5"/>
      <c r="C349" s="5"/>
      <c r="D349" s="5"/>
      <c r="E349" s="5"/>
      <c r="F349" s="5"/>
    </row>
    <row r="350" spans="1:6" ht="15.75">
      <c r="A350" s="5"/>
      <c r="B350" s="5"/>
      <c r="C350" s="5"/>
      <c r="D350" s="5"/>
      <c r="E350" s="5"/>
      <c r="F350" s="5"/>
    </row>
    <row r="351" spans="1:6" ht="15.75">
      <c r="A351" s="5"/>
      <c r="B351" s="5"/>
      <c r="C351" s="5"/>
      <c r="D351" s="5"/>
      <c r="E351" s="5"/>
      <c r="F351" s="5"/>
    </row>
    <row r="352" spans="1:6" ht="15.75">
      <c r="A352" s="5"/>
      <c r="B352" s="5"/>
      <c r="C352" s="5"/>
      <c r="D352" s="5"/>
      <c r="E352" s="5"/>
      <c r="F352" s="5"/>
    </row>
    <row r="353" spans="1:6" ht="15.75">
      <c r="A353" s="5"/>
      <c r="B353" s="5"/>
      <c r="C353" s="5"/>
      <c r="D353" s="5"/>
      <c r="E353" s="5"/>
      <c r="F353" s="5"/>
    </row>
    <row r="354" spans="1:6" ht="15.75">
      <c r="A354" s="5"/>
      <c r="B354" s="5"/>
      <c r="C354" s="5"/>
      <c r="D354" s="5"/>
      <c r="E354" s="5"/>
      <c r="F354" s="5"/>
    </row>
    <row r="355" spans="1:6" ht="15.75">
      <c r="A355" s="5"/>
      <c r="B355" s="5"/>
      <c r="C355" s="5"/>
      <c r="D355" s="5"/>
      <c r="E355" s="5"/>
      <c r="F355" s="5"/>
    </row>
    <row r="356" spans="1:6" ht="15.75">
      <c r="A356" s="5"/>
      <c r="B356" s="5"/>
      <c r="C356" s="5"/>
      <c r="D356" s="5"/>
      <c r="E356" s="5"/>
      <c r="F356" s="5"/>
    </row>
    <row r="357" spans="1:6" ht="15.75">
      <c r="A357" s="5"/>
      <c r="B357" s="5"/>
      <c r="C357" s="5"/>
      <c r="D357" s="5"/>
      <c r="E357" s="5"/>
      <c r="F357" s="5"/>
    </row>
    <row r="358" spans="1:6" ht="15.75">
      <c r="A358" s="5"/>
      <c r="B358" s="5"/>
      <c r="C358" s="5"/>
      <c r="D358" s="5"/>
      <c r="E358" s="5"/>
      <c r="F358" s="5"/>
    </row>
    <row r="359" spans="1:6" ht="15.75">
      <c r="A359" s="5"/>
      <c r="B359" s="5"/>
      <c r="C359" s="5"/>
      <c r="D359" s="5"/>
      <c r="E359" s="5"/>
      <c r="F359" s="5"/>
    </row>
    <row r="360" spans="1:6" ht="15.75">
      <c r="A360" s="5"/>
      <c r="B360" s="5"/>
      <c r="C360" s="5"/>
      <c r="D360" s="5"/>
      <c r="E360" s="5"/>
      <c r="F360" s="5"/>
    </row>
    <row r="361" spans="1:6" ht="15.75">
      <c r="A361" s="5"/>
      <c r="B361" s="5"/>
      <c r="C361" s="5"/>
      <c r="D361" s="5"/>
      <c r="E361" s="5"/>
      <c r="F361" s="5"/>
    </row>
    <row r="362" spans="1:6" ht="15.75">
      <c r="A362" s="5"/>
      <c r="B362" s="5"/>
      <c r="C362" s="5"/>
      <c r="D362" s="5"/>
      <c r="E362" s="5"/>
      <c r="F362" s="5"/>
    </row>
    <row r="363" spans="1:6" ht="15.75">
      <c r="A363" s="5"/>
      <c r="B363" s="5"/>
      <c r="C363" s="5"/>
      <c r="D363" s="5"/>
      <c r="E363" s="5"/>
      <c r="F363" s="5"/>
    </row>
    <row r="364" spans="1:6" ht="15.75">
      <c r="A364" s="5"/>
      <c r="B364" s="5"/>
      <c r="C364" s="5"/>
      <c r="D364" s="5"/>
      <c r="E364" s="5"/>
      <c r="F364" s="5"/>
    </row>
    <row r="365" spans="1:6" ht="15.75">
      <c r="A365" s="5"/>
      <c r="B365" s="5"/>
      <c r="C365" s="5"/>
      <c r="D365" s="5"/>
      <c r="E365" s="5"/>
      <c r="F365" s="5"/>
    </row>
    <row r="366" spans="1:6" ht="15.75">
      <c r="A366" s="5"/>
      <c r="B366" s="5"/>
      <c r="C366" s="5"/>
      <c r="D366" s="5"/>
      <c r="E366" s="5"/>
      <c r="F366" s="5"/>
    </row>
    <row r="367" spans="1:6" ht="15.75">
      <c r="A367" s="5"/>
      <c r="B367" s="5"/>
      <c r="C367" s="5"/>
      <c r="D367" s="5"/>
      <c r="E367" s="5"/>
      <c r="F367" s="5"/>
    </row>
    <row r="368" spans="1:6" ht="15.75">
      <c r="A368" s="5"/>
      <c r="B368" s="5"/>
      <c r="C368" s="5"/>
      <c r="D368" s="5"/>
      <c r="E368" s="5"/>
      <c r="F368" s="5"/>
    </row>
    <row r="369" spans="1:6" ht="15.75">
      <c r="A369" s="5"/>
      <c r="B369" s="5"/>
      <c r="C369" s="5"/>
      <c r="D369" s="5"/>
      <c r="E369" s="5"/>
      <c r="F369" s="5"/>
    </row>
    <row r="370" spans="1:6" ht="15.75">
      <c r="A370" s="5"/>
      <c r="B370" s="5"/>
      <c r="C370" s="5"/>
      <c r="D370" s="5"/>
      <c r="E370" s="5"/>
      <c r="F370" s="5"/>
    </row>
    <row r="371" spans="1:6" ht="15.75">
      <c r="A371" s="5"/>
      <c r="B371" s="5"/>
      <c r="C371" s="5"/>
      <c r="D371" s="5"/>
      <c r="E371" s="5"/>
      <c r="F371" s="5"/>
    </row>
    <row r="372" spans="1:6" ht="15.75">
      <c r="A372" s="5"/>
      <c r="B372" s="5"/>
      <c r="C372" s="5"/>
      <c r="D372" s="5"/>
      <c r="E372" s="5"/>
      <c r="F372" s="5"/>
    </row>
    <row r="373" spans="1:6" ht="15.75">
      <c r="A373" s="5"/>
      <c r="B373" s="5"/>
      <c r="C373" s="5"/>
      <c r="D373" s="5"/>
      <c r="E373" s="5"/>
      <c r="F373" s="5"/>
    </row>
    <row r="374" spans="1:6" ht="15.75">
      <c r="A374" s="5"/>
      <c r="B374" s="5"/>
      <c r="C374" s="5"/>
      <c r="D374" s="5"/>
      <c r="E374" s="5"/>
      <c r="F374" s="5"/>
    </row>
    <row r="375" spans="1:6" ht="15.75">
      <c r="A375" s="5"/>
      <c r="B375" s="5"/>
      <c r="C375" s="5"/>
      <c r="D375" s="5"/>
      <c r="E375" s="5"/>
      <c r="F375" s="5"/>
    </row>
    <row r="376" spans="1:6" ht="15.75">
      <c r="A376" s="5"/>
      <c r="B376" s="5"/>
      <c r="C376" s="5"/>
      <c r="D376" s="5"/>
      <c r="E376" s="5"/>
      <c r="F376" s="5"/>
    </row>
    <row r="377" spans="1:6" ht="15.75">
      <c r="A377" s="5"/>
      <c r="B377" s="5"/>
      <c r="C377" s="5"/>
      <c r="D377" s="5"/>
      <c r="E377" s="5"/>
      <c r="F377" s="5"/>
    </row>
    <row r="378" spans="1:6" ht="15.75">
      <c r="A378" s="5"/>
      <c r="B378" s="5"/>
      <c r="C378" s="5"/>
      <c r="D378" s="5"/>
      <c r="E378" s="5"/>
      <c r="F378" s="5"/>
    </row>
    <row r="379" spans="1:6" ht="15.75">
      <c r="A379" s="5"/>
      <c r="B379" s="5"/>
      <c r="C379" s="5"/>
      <c r="D379" s="5"/>
      <c r="E379" s="5"/>
      <c r="F379" s="5"/>
    </row>
    <row r="380" spans="1:6" ht="15.75">
      <c r="A380" s="5"/>
      <c r="B380" s="5"/>
      <c r="C380" s="5"/>
      <c r="D380" s="5"/>
      <c r="E380" s="5"/>
      <c r="F380" s="5"/>
    </row>
    <row r="381" spans="1:6" ht="15.75">
      <c r="A381" s="5"/>
      <c r="B381" s="5"/>
      <c r="C381" s="5"/>
      <c r="D381" s="5"/>
      <c r="E381" s="5"/>
      <c r="F381" s="5"/>
    </row>
    <row r="382" spans="1:6" ht="15.75">
      <c r="A382" s="5"/>
      <c r="B382" s="5"/>
      <c r="C382" s="5"/>
      <c r="D382" s="5"/>
      <c r="E382" s="5"/>
      <c r="F382" s="5"/>
    </row>
    <row r="383" spans="1:6" ht="15.75">
      <c r="A383" s="5"/>
      <c r="B383" s="5"/>
      <c r="C383" s="5"/>
      <c r="D383" s="5"/>
      <c r="E383" s="5"/>
      <c r="F383" s="5"/>
    </row>
    <row r="384" spans="1:6" ht="15.75">
      <c r="A384" s="5"/>
      <c r="B384" s="5"/>
      <c r="C384" s="5"/>
      <c r="D384" s="5"/>
      <c r="E384" s="5"/>
      <c r="F384" s="5"/>
    </row>
    <row r="385" spans="1:6" ht="15.75">
      <c r="A385" s="5"/>
      <c r="B385" s="5"/>
      <c r="C385" s="5"/>
      <c r="D385" s="5"/>
      <c r="E385" s="5"/>
      <c r="F385" s="5"/>
    </row>
    <row r="386" spans="1:6" ht="15.75">
      <c r="A386" s="5"/>
      <c r="B386" s="5"/>
      <c r="C386" s="5"/>
      <c r="D386" s="5"/>
      <c r="E386" s="5"/>
      <c r="F386" s="5"/>
    </row>
    <row r="387" spans="1:6" ht="15.75">
      <c r="A387" s="5"/>
      <c r="B387" s="5"/>
      <c r="C387" s="5"/>
      <c r="D387" s="5"/>
      <c r="E387" s="5"/>
      <c r="F387" s="5"/>
    </row>
    <row r="388" spans="1:6" ht="15.75">
      <c r="A388" s="5"/>
      <c r="B388" s="5"/>
      <c r="C388" s="5"/>
      <c r="D388" s="5"/>
      <c r="E388" s="5"/>
      <c r="F388" s="5"/>
    </row>
    <row r="389" spans="1:6" ht="15.75">
      <c r="A389" s="5"/>
      <c r="B389" s="5"/>
      <c r="C389" s="5"/>
      <c r="D389" s="5"/>
      <c r="E389" s="5"/>
      <c r="F389" s="5"/>
    </row>
    <row r="390" spans="1:6" ht="15.75">
      <c r="A390" s="5"/>
      <c r="B390" s="5"/>
      <c r="C390" s="5"/>
      <c r="D390" s="5"/>
      <c r="E390" s="5"/>
      <c r="F390" s="5"/>
    </row>
    <row r="391" spans="1:6" ht="15.75">
      <c r="A391" s="5"/>
      <c r="B391" s="5"/>
      <c r="C391" s="5"/>
      <c r="D391" s="5"/>
      <c r="E391" s="5"/>
      <c r="F391" s="5"/>
    </row>
    <row r="392" spans="1:6" ht="15.75">
      <c r="A392" s="5"/>
      <c r="B392" s="5"/>
      <c r="C392" s="5"/>
      <c r="D392" s="5"/>
      <c r="E392" s="5"/>
      <c r="F392" s="5"/>
    </row>
    <row r="393" spans="1:6" ht="15.75">
      <c r="A393" s="5"/>
      <c r="B393" s="5"/>
      <c r="C393" s="5"/>
      <c r="D393" s="5"/>
      <c r="E393" s="5"/>
      <c r="F393" s="5"/>
    </row>
    <row r="394" spans="1:6" ht="15.75">
      <c r="A394" s="5"/>
      <c r="B394" s="5"/>
      <c r="C394" s="5"/>
      <c r="D394" s="5"/>
      <c r="E394" s="5"/>
      <c r="F394" s="5"/>
    </row>
    <row r="395" spans="1:6" ht="15.75">
      <c r="A395" s="5"/>
      <c r="B395" s="5"/>
      <c r="C395" s="5"/>
      <c r="D395" s="5"/>
      <c r="E395" s="5"/>
      <c r="F395" s="5"/>
    </row>
    <row r="396" spans="1:6" ht="15.75">
      <c r="A396" s="5"/>
      <c r="B396" s="5"/>
      <c r="C396" s="5"/>
      <c r="D396" s="5"/>
      <c r="E396" s="5"/>
      <c r="F396" s="5"/>
    </row>
    <row r="397" spans="1:6" ht="15.75">
      <c r="A397" s="5"/>
      <c r="B397" s="5"/>
      <c r="C397" s="5"/>
      <c r="D397" s="5"/>
      <c r="E397" s="5"/>
      <c r="F397" s="5"/>
    </row>
    <row r="398" spans="1:6" ht="15.75">
      <c r="A398" s="5"/>
      <c r="B398" s="5"/>
      <c r="C398" s="5"/>
      <c r="D398" s="5"/>
      <c r="E398" s="5"/>
      <c r="F398" s="5"/>
    </row>
    <row r="399" spans="1:6" ht="15.75">
      <c r="A399" s="5"/>
      <c r="B399" s="5"/>
      <c r="C399" s="5"/>
      <c r="D399" s="5"/>
      <c r="E399" s="5"/>
      <c r="F399" s="5"/>
    </row>
    <row r="400" spans="1:6" ht="15.75">
      <c r="A400" s="5"/>
      <c r="B400" s="5"/>
      <c r="C400" s="5"/>
      <c r="D400" s="5"/>
      <c r="E400" s="5"/>
      <c r="F400" s="5"/>
    </row>
    <row r="401" spans="1:6" ht="15.75">
      <c r="A401" s="5"/>
      <c r="B401" s="5"/>
      <c r="C401" s="5"/>
      <c r="D401" s="5"/>
      <c r="E401" s="5"/>
      <c r="F401" s="5"/>
    </row>
    <row r="402" spans="1:6" ht="15.75">
      <c r="A402" s="5"/>
      <c r="B402" s="5"/>
      <c r="C402" s="5"/>
      <c r="D402" s="5"/>
      <c r="E402" s="5"/>
      <c r="F402" s="5"/>
    </row>
    <row r="403" spans="1:6" ht="15.75">
      <c r="A403" s="5"/>
      <c r="B403" s="5"/>
      <c r="C403" s="5"/>
      <c r="D403" s="5"/>
      <c r="E403" s="5"/>
      <c r="F403" s="5"/>
    </row>
    <row r="404" spans="1:6" ht="15.75">
      <c r="A404" s="5"/>
      <c r="B404" s="5"/>
      <c r="C404" s="5"/>
      <c r="D404" s="5"/>
      <c r="E404" s="5"/>
      <c r="F404" s="5"/>
    </row>
    <row r="405" spans="1:6" ht="15.75">
      <c r="A405" s="5"/>
      <c r="B405" s="5"/>
      <c r="C405" s="5"/>
      <c r="D405" s="5"/>
      <c r="E405" s="5"/>
      <c r="F405" s="5"/>
    </row>
    <row r="406" spans="1:6" ht="15.75">
      <c r="A406" s="5"/>
      <c r="B406" s="5"/>
      <c r="C406" s="5"/>
      <c r="D406" s="5"/>
      <c r="E406" s="5"/>
      <c r="F406" s="5"/>
    </row>
    <row r="407" spans="1:6" ht="15.75">
      <c r="A407" s="5"/>
      <c r="B407" s="5"/>
      <c r="C407" s="5"/>
      <c r="D407" s="5"/>
      <c r="E407" s="5"/>
      <c r="F407" s="5"/>
    </row>
    <row r="408" spans="1:6" ht="15.75">
      <c r="A408" s="5"/>
      <c r="B408" s="5"/>
      <c r="C408" s="5"/>
      <c r="D408" s="5"/>
      <c r="E408" s="5"/>
      <c r="F408" s="5"/>
    </row>
    <row r="409" spans="1:6" ht="15.75">
      <c r="A409" s="5"/>
      <c r="B409" s="5"/>
      <c r="C409" s="5"/>
      <c r="D409" s="5"/>
      <c r="E409" s="5"/>
      <c r="F409" s="5"/>
    </row>
    <row r="410" spans="1:6" ht="15.75">
      <c r="A410" s="5"/>
      <c r="B410" s="5"/>
      <c r="C410" s="5"/>
      <c r="D410" s="5"/>
      <c r="E410" s="5"/>
      <c r="F410" s="5"/>
    </row>
    <row r="411" spans="1:6" ht="15.75">
      <c r="A411" s="5"/>
      <c r="B411" s="5"/>
      <c r="C411" s="5"/>
      <c r="D411" s="5"/>
      <c r="E411" s="5"/>
      <c r="F411" s="5"/>
    </row>
    <row r="412" spans="1:6" ht="15.75">
      <c r="A412" s="5"/>
      <c r="B412" s="5"/>
      <c r="C412" s="5"/>
      <c r="D412" s="5"/>
      <c r="E412" s="5"/>
      <c r="F412" s="5"/>
    </row>
    <row r="413" spans="1:6" ht="15.75">
      <c r="A413" s="5"/>
      <c r="B413" s="5"/>
      <c r="C413" s="5"/>
      <c r="D413" s="5"/>
      <c r="E413" s="5"/>
      <c r="F413" s="5"/>
    </row>
    <row r="414" spans="1:6" ht="15.75">
      <c r="A414" s="5"/>
      <c r="B414" s="5"/>
      <c r="C414" s="5"/>
      <c r="D414" s="5"/>
      <c r="E414" s="5"/>
      <c r="F414" s="5"/>
    </row>
    <row r="415" spans="1:6" ht="15.75">
      <c r="A415" s="5"/>
      <c r="B415" s="5"/>
      <c r="C415" s="5"/>
      <c r="D415" s="5"/>
      <c r="E415" s="5"/>
      <c r="F415" s="5"/>
    </row>
    <row r="416" spans="1:6" ht="15.75">
      <c r="A416" s="5"/>
      <c r="B416" s="5"/>
      <c r="C416" s="5"/>
      <c r="D416" s="5"/>
      <c r="E416" s="5"/>
      <c r="F416" s="5"/>
    </row>
    <row r="417" spans="1:6" ht="15.75">
      <c r="A417" s="5"/>
      <c r="B417" s="5"/>
      <c r="C417" s="5"/>
      <c r="D417" s="5"/>
      <c r="E417" s="5"/>
      <c r="F417" s="5"/>
    </row>
    <row r="418" spans="1:6" ht="15.75">
      <c r="A418" s="5"/>
      <c r="B418" s="5"/>
      <c r="C418" s="5"/>
      <c r="D418" s="5"/>
      <c r="E418" s="5"/>
      <c r="F418" s="5"/>
    </row>
    <row r="419" spans="1:6" ht="15.75">
      <c r="A419" s="5"/>
      <c r="B419" s="5"/>
      <c r="C419" s="5"/>
      <c r="D419" s="5"/>
      <c r="E419" s="5"/>
      <c r="F419" s="5"/>
    </row>
    <row r="420" spans="1:6" ht="15.75">
      <c r="A420" s="5"/>
      <c r="B420" s="5"/>
      <c r="C420" s="5"/>
      <c r="D420" s="5"/>
      <c r="E420" s="5"/>
      <c r="F420" s="5"/>
    </row>
    <row r="421" spans="1:6" ht="15.75">
      <c r="A421" s="5"/>
      <c r="B421" s="5"/>
      <c r="C421" s="5"/>
      <c r="D421" s="5"/>
      <c r="E421" s="5"/>
      <c r="F421" s="5"/>
    </row>
    <row r="422" spans="1:6" ht="15.75">
      <c r="A422" s="5"/>
      <c r="B422" s="5"/>
      <c r="C422" s="5"/>
      <c r="D422" s="5"/>
      <c r="E422" s="5"/>
      <c r="F422" s="5"/>
    </row>
    <row r="423" spans="1:6" ht="15.75">
      <c r="A423" s="5"/>
      <c r="B423" s="5"/>
      <c r="C423" s="5"/>
      <c r="D423" s="5"/>
      <c r="E423" s="5"/>
      <c r="F423" s="5"/>
    </row>
    <row r="424" spans="1:6" ht="15.75">
      <c r="A424" s="5"/>
      <c r="B424" s="5"/>
      <c r="C424" s="5"/>
      <c r="D424" s="5"/>
      <c r="E424" s="5"/>
      <c r="F424" s="5"/>
    </row>
    <row r="425" spans="1:6" ht="15.75">
      <c r="A425" s="5"/>
      <c r="B425" s="5"/>
      <c r="C425" s="5"/>
      <c r="D425" s="5"/>
      <c r="E425" s="5"/>
      <c r="F425" s="5"/>
    </row>
    <row r="426" spans="1:6" ht="15.75">
      <c r="A426" s="5"/>
      <c r="B426" s="5"/>
      <c r="C426" s="5"/>
      <c r="D426" s="5"/>
      <c r="E426" s="5"/>
      <c r="F426" s="5"/>
    </row>
    <row r="427" spans="1:6" ht="15.75">
      <c r="A427" s="5"/>
      <c r="B427" s="5"/>
      <c r="C427" s="5"/>
      <c r="D427" s="5"/>
      <c r="E427" s="5"/>
      <c r="F427" s="5"/>
    </row>
    <row r="428" spans="1:6" ht="15.75">
      <c r="A428" s="5"/>
      <c r="B428" s="5"/>
      <c r="C428" s="5"/>
      <c r="D428" s="5"/>
      <c r="E428" s="5"/>
      <c r="F428" s="5"/>
    </row>
    <row r="429" spans="1:6" ht="15.75">
      <c r="A429" s="5"/>
      <c r="B429" s="5"/>
      <c r="C429" s="5"/>
      <c r="D429" s="5"/>
      <c r="E429" s="5"/>
      <c r="F429" s="5"/>
    </row>
    <row r="430" spans="1:6" ht="15.75">
      <c r="A430" s="5"/>
      <c r="B430" s="5"/>
      <c r="C430" s="5"/>
      <c r="D430" s="5"/>
      <c r="E430" s="5"/>
      <c r="F430" s="5"/>
    </row>
    <row r="431" spans="1:6" ht="15.75">
      <c r="A431" s="5"/>
      <c r="B431" s="5"/>
      <c r="C431" s="5"/>
      <c r="D431" s="5"/>
      <c r="E431" s="5"/>
      <c r="F431" s="5"/>
    </row>
    <row r="432" spans="1:6" ht="15.75">
      <c r="A432" s="5"/>
      <c r="B432" s="5"/>
      <c r="C432" s="5"/>
      <c r="D432" s="5"/>
      <c r="E432" s="5"/>
      <c r="F432" s="5"/>
    </row>
    <row r="433" spans="1:6" ht="15.75">
      <c r="A433" s="5"/>
      <c r="B433" s="5"/>
      <c r="C433" s="5"/>
      <c r="D433" s="5"/>
      <c r="E433" s="5"/>
      <c r="F433" s="5"/>
    </row>
    <row r="434" spans="1:6" ht="15.75">
      <c r="A434" s="5"/>
      <c r="B434" s="5"/>
      <c r="C434" s="5"/>
      <c r="D434" s="5"/>
      <c r="E434" s="5"/>
      <c r="F434" s="5"/>
    </row>
    <row r="435" spans="1:6" ht="15.75">
      <c r="A435" s="5"/>
      <c r="B435" s="5"/>
      <c r="C435" s="5"/>
      <c r="D435" s="5"/>
      <c r="E435" s="5"/>
      <c r="F435" s="5"/>
    </row>
    <row r="436" spans="1:6" ht="15.75">
      <c r="A436" s="5"/>
      <c r="B436" s="5"/>
      <c r="C436" s="5"/>
      <c r="D436" s="5"/>
      <c r="E436" s="5"/>
      <c r="F436" s="5"/>
    </row>
    <row r="437" spans="1:6" ht="15.75">
      <c r="A437" s="5"/>
      <c r="B437" s="5"/>
      <c r="C437" s="5"/>
      <c r="D437" s="5"/>
      <c r="E437" s="5"/>
      <c r="F437" s="5"/>
    </row>
    <row r="438" spans="1:6" ht="15.75">
      <c r="A438" s="5"/>
      <c r="B438" s="5"/>
      <c r="C438" s="5"/>
      <c r="D438" s="5"/>
      <c r="E438" s="5"/>
      <c r="F438" s="5"/>
    </row>
    <row r="439" spans="1:6" ht="15.75">
      <c r="A439" s="5"/>
      <c r="B439" s="5"/>
      <c r="C439" s="5"/>
      <c r="D439" s="5"/>
      <c r="E439" s="5"/>
      <c r="F439" s="5"/>
    </row>
    <row r="440" spans="1:6" ht="15.75">
      <c r="A440" s="5"/>
      <c r="B440" s="5"/>
      <c r="C440" s="5"/>
      <c r="D440" s="5"/>
      <c r="E440" s="5"/>
      <c r="F440" s="5"/>
    </row>
    <row r="441" spans="1:6" ht="15.75">
      <c r="A441" s="5"/>
      <c r="B441" s="5"/>
      <c r="C441" s="5"/>
      <c r="D441" s="5"/>
      <c r="E441" s="5"/>
      <c r="F441" s="5"/>
    </row>
    <row r="442" spans="1:6" ht="15.75">
      <c r="A442" s="5"/>
      <c r="B442" s="5"/>
      <c r="C442" s="5"/>
      <c r="D442" s="5"/>
      <c r="E442" s="5"/>
      <c r="F442" s="5"/>
    </row>
    <row r="443" spans="1:6" ht="15.75">
      <c r="A443" s="5"/>
      <c r="B443" s="5"/>
      <c r="C443" s="5"/>
      <c r="D443" s="5"/>
      <c r="E443" s="5"/>
      <c r="F443" s="5"/>
    </row>
    <row r="444" spans="1:6" ht="15.75">
      <c r="A444" s="5"/>
      <c r="B444" s="5"/>
      <c r="C444" s="5"/>
      <c r="D444" s="5"/>
      <c r="E444" s="5"/>
      <c r="F444" s="5"/>
    </row>
    <row r="445" spans="1:6" ht="15.75">
      <c r="A445" s="5"/>
      <c r="B445" s="5"/>
      <c r="C445" s="5"/>
      <c r="D445" s="5"/>
      <c r="E445" s="5"/>
      <c r="F445" s="5"/>
    </row>
    <row r="446" spans="1:6" ht="15.75">
      <c r="A446" s="5"/>
      <c r="B446" s="5"/>
      <c r="C446" s="5"/>
      <c r="D446" s="5"/>
      <c r="E446" s="5"/>
      <c r="F446" s="5"/>
    </row>
    <row r="447" spans="1:6" ht="15.75">
      <c r="A447" s="5"/>
      <c r="B447" s="5"/>
      <c r="C447" s="5"/>
      <c r="D447" s="5"/>
      <c r="E447" s="5"/>
      <c r="F447" s="5"/>
    </row>
    <row r="448" spans="1:6" ht="15.75">
      <c r="A448" s="5"/>
      <c r="B448" s="5"/>
      <c r="C448" s="5"/>
      <c r="D448" s="5"/>
      <c r="E448" s="5"/>
      <c r="F448" s="5"/>
    </row>
    <row r="449" spans="1:6" ht="15.75">
      <c r="A449" s="5"/>
      <c r="B449" s="5"/>
      <c r="C449" s="5"/>
      <c r="D449" s="5"/>
      <c r="E449" s="5"/>
      <c r="F449" s="5"/>
    </row>
    <row r="450" spans="1:6" ht="15.75">
      <c r="A450" s="5"/>
      <c r="B450" s="5"/>
      <c r="C450" s="5"/>
      <c r="D450" s="5"/>
      <c r="E450" s="5"/>
      <c r="F450" s="5"/>
    </row>
    <row r="451" spans="1:6" ht="15.75">
      <c r="A451" s="5"/>
      <c r="B451" s="5"/>
      <c r="C451" s="5"/>
      <c r="D451" s="5"/>
      <c r="E451" s="5"/>
      <c r="F451" s="5"/>
    </row>
    <row r="452" spans="1:6" ht="15.75">
      <c r="A452" s="5"/>
      <c r="B452" s="5"/>
      <c r="C452" s="5"/>
      <c r="D452" s="5"/>
      <c r="E452" s="5"/>
      <c r="F452" s="5"/>
    </row>
    <row r="453" spans="1:6" ht="15.75">
      <c r="A453" s="5"/>
      <c r="B453" s="5"/>
      <c r="C453" s="5"/>
      <c r="D453" s="5"/>
      <c r="E453" s="5"/>
      <c r="F453" s="5"/>
    </row>
    <row r="454" spans="1:6" ht="15.75">
      <c r="A454" s="5"/>
      <c r="B454" s="5"/>
      <c r="C454" s="5"/>
      <c r="D454" s="5"/>
      <c r="E454" s="5"/>
      <c r="F454" s="5"/>
    </row>
    <row r="455" spans="1:6" ht="15.75">
      <c r="A455" s="5"/>
      <c r="B455" s="5"/>
      <c r="C455" s="5"/>
      <c r="D455" s="5"/>
      <c r="E455" s="5"/>
      <c r="F455" s="5"/>
    </row>
    <row r="456" spans="1:6" ht="15.75">
      <c r="A456" s="5"/>
      <c r="B456" s="5"/>
      <c r="C456" s="5"/>
      <c r="D456" s="5"/>
      <c r="E456" s="5"/>
      <c r="F456" s="5"/>
    </row>
    <row r="457" spans="1:6" ht="15.75">
      <c r="A457" s="5"/>
      <c r="B457" s="5"/>
      <c r="C457" s="5"/>
      <c r="D457" s="5"/>
      <c r="E457" s="5"/>
      <c r="F457" s="5"/>
    </row>
    <row r="458" spans="1:6" ht="15.75">
      <c r="A458" s="5"/>
      <c r="B458" s="5"/>
      <c r="C458" s="5"/>
      <c r="D458" s="5"/>
      <c r="E458" s="5"/>
      <c r="F458" s="5"/>
    </row>
    <row r="459" spans="1:6" ht="15.75">
      <c r="A459" s="5"/>
      <c r="B459" s="5"/>
      <c r="C459" s="5"/>
      <c r="D459" s="5"/>
      <c r="E459" s="5"/>
      <c r="F459" s="5"/>
    </row>
    <row r="460" spans="1:6" ht="15.75">
      <c r="A460" s="5"/>
      <c r="B460" s="5"/>
      <c r="C460" s="5"/>
      <c r="D460" s="5"/>
      <c r="E460" s="5"/>
      <c r="F460" s="5"/>
    </row>
    <row r="461" spans="1:6" ht="15.75">
      <c r="A461" s="5"/>
      <c r="B461" s="5"/>
      <c r="C461" s="5"/>
      <c r="D461" s="5"/>
      <c r="E461" s="5"/>
      <c r="F461" s="5"/>
    </row>
    <row r="462" spans="1:6" ht="15.75">
      <c r="A462" s="5"/>
      <c r="B462" s="5"/>
      <c r="C462" s="5"/>
      <c r="D462" s="5"/>
      <c r="E462" s="5"/>
      <c r="F462" s="5"/>
    </row>
    <row r="463" spans="1:6" ht="15.75">
      <c r="A463" s="5"/>
      <c r="B463" s="5"/>
      <c r="C463" s="5"/>
      <c r="D463" s="5"/>
      <c r="E463" s="5"/>
      <c r="F463" s="5"/>
    </row>
    <row r="464" spans="1:6" ht="15.75">
      <c r="A464" s="5"/>
      <c r="B464" s="5"/>
      <c r="C464" s="5"/>
      <c r="D464" s="5"/>
      <c r="E464" s="5"/>
      <c r="F464" s="5"/>
    </row>
    <row r="465" spans="1:6" ht="15.75">
      <c r="A465" s="5"/>
      <c r="B465" s="5"/>
      <c r="C465" s="5"/>
      <c r="D465" s="5"/>
      <c r="E465" s="5"/>
      <c r="F465" s="5"/>
    </row>
    <row r="466" spans="1:6" ht="15.75">
      <c r="A466" s="5"/>
      <c r="B466" s="5"/>
      <c r="C466" s="5"/>
      <c r="D466" s="5"/>
      <c r="E466" s="5"/>
      <c r="F466" s="5"/>
    </row>
    <row r="467" spans="1:6" ht="15.75">
      <c r="A467" s="5"/>
      <c r="B467" s="5"/>
      <c r="C467" s="5"/>
      <c r="D467" s="5"/>
      <c r="E467" s="5"/>
      <c r="F467" s="5"/>
    </row>
    <row r="468" spans="1:6" ht="15.75">
      <c r="A468" s="5"/>
      <c r="B468" s="5"/>
      <c r="C468" s="5"/>
      <c r="D468" s="5"/>
      <c r="E468" s="5"/>
      <c r="F468" s="5"/>
    </row>
    <row r="469" spans="1:6" ht="15.75">
      <c r="A469" s="5"/>
      <c r="B469" s="5"/>
      <c r="C469" s="5"/>
      <c r="D469" s="5"/>
      <c r="E469" s="5"/>
      <c r="F469" s="5"/>
    </row>
    <row r="470" spans="1:6" ht="15.75">
      <c r="A470" s="5"/>
      <c r="B470" s="5"/>
      <c r="C470" s="5"/>
      <c r="D470" s="5"/>
      <c r="E470" s="5"/>
      <c r="F470" s="5"/>
    </row>
    <row r="471" spans="1:6" ht="15.75">
      <c r="A471" s="5"/>
      <c r="B471" s="5"/>
      <c r="C471" s="5"/>
      <c r="D471" s="5"/>
      <c r="E471" s="5"/>
      <c r="F471" s="5"/>
    </row>
    <row r="472" spans="1:6" ht="15.75">
      <c r="A472" s="5"/>
      <c r="B472" s="5"/>
      <c r="C472" s="5"/>
      <c r="D472" s="5"/>
      <c r="E472" s="5"/>
      <c r="F472" s="5"/>
    </row>
    <row r="473" spans="1:6" ht="15.75">
      <c r="A473" s="5"/>
      <c r="B473" s="5"/>
      <c r="C473" s="5"/>
      <c r="D473" s="5"/>
      <c r="E473" s="5"/>
      <c r="F473" s="5"/>
    </row>
    <row r="474" spans="1:6" ht="15.75">
      <c r="A474" s="5"/>
      <c r="B474" s="5"/>
      <c r="C474" s="5"/>
      <c r="D474" s="5"/>
      <c r="E474" s="5"/>
      <c r="F474" s="5"/>
    </row>
    <row r="475" spans="1:6" ht="15.75">
      <c r="A475" s="5"/>
      <c r="B475" s="5"/>
      <c r="C475" s="5"/>
      <c r="D475" s="5"/>
      <c r="E475" s="5"/>
      <c r="F475" s="5"/>
    </row>
    <row r="476" spans="1:6" ht="15.75">
      <c r="A476" s="5"/>
      <c r="B476" s="5"/>
      <c r="C476" s="5"/>
      <c r="D476" s="5"/>
      <c r="E476" s="5"/>
      <c r="F476" s="5"/>
    </row>
    <row r="477" spans="1:6" ht="15.75">
      <c r="A477" s="5"/>
      <c r="B477" s="5"/>
      <c r="C477" s="5"/>
      <c r="D477" s="5"/>
      <c r="E477" s="5"/>
      <c r="F477" s="5"/>
    </row>
    <row r="478" spans="1:6" ht="15.75">
      <c r="A478" s="5"/>
      <c r="B478" s="5"/>
      <c r="C478" s="5"/>
      <c r="D478" s="5"/>
      <c r="E478" s="5"/>
      <c r="F478" s="5"/>
    </row>
    <row r="479" spans="1:6" ht="15.75">
      <c r="A479" s="5"/>
      <c r="B479" s="5"/>
      <c r="C479" s="5"/>
      <c r="D479" s="5"/>
      <c r="E479" s="5"/>
      <c r="F479" s="5"/>
    </row>
    <row r="480" spans="1:6" ht="15.75">
      <c r="A480" s="5"/>
      <c r="B480" s="5"/>
      <c r="C480" s="5"/>
      <c r="D480" s="5"/>
      <c r="E480" s="5"/>
      <c r="F480" s="5"/>
    </row>
    <row r="481" spans="1:6" ht="15.75">
      <c r="A481" s="5"/>
      <c r="B481" s="5"/>
      <c r="C481" s="5"/>
      <c r="D481" s="5"/>
      <c r="E481" s="5"/>
      <c r="F481" s="5"/>
    </row>
    <row r="482" spans="1:6" ht="15.75">
      <c r="A482" s="5"/>
      <c r="B482" s="5"/>
      <c r="C482" s="5"/>
      <c r="D482" s="5"/>
      <c r="E482" s="5"/>
      <c r="F482" s="5"/>
    </row>
    <row r="483" spans="1:6" ht="15.75">
      <c r="A483" s="5"/>
      <c r="B483" s="5"/>
      <c r="C483" s="5"/>
      <c r="D483" s="5"/>
      <c r="E483" s="5"/>
      <c r="F483" s="5"/>
    </row>
    <row r="484" spans="1:6" ht="15.75">
      <c r="A484" s="5"/>
      <c r="B484" s="5"/>
      <c r="C484" s="5"/>
      <c r="D484" s="5"/>
      <c r="E484" s="5"/>
      <c r="F484" s="5"/>
    </row>
    <row r="485" spans="1:6" ht="15.75">
      <c r="A485" s="5"/>
      <c r="B485" s="5"/>
      <c r="C485" s="5"/>
      <c r="D485" s="5"/>
      <c r="E485" s="5"/>
      <c r="F485" s="5"/>
    </row>
    <row r="486" spans="1:6" ht="15.75">
      <c r="A486" s="5"/>
      <c r="B486" s="5"/>
      <c r="C486" s="5"/>
      <c r="D486" s="5"/>
      <c r="E486" s="5"/>
      <c r="F486" s="5"/>
    </row>
    <row r="487" spans="1:6" ht="15.75">
      <c r="A487" s="5"/>
      <c r="B487" s="5"/>
      <c r="C487" s="5"/>
      <c r="D487" s="5"/>
      <c r="E487" s="5"/>
      <c r="F487" s="5"/>
    </row>
    <row r="488" spans="1:6" ht="15.75">
      <c r="A488" s="5"/>
      <c r="B488" s="5"/>
      <c r="C488" s="5"/>
      <c r="D488" s="5"/>
      <c r="E488" s="5"/>
      <c r="F488" s="5"/>
    </row>
    <row r="489" spans="1:6" ht="15.75">
      <c r="A489" s="5"/>
      <c r="B489" s="5"/>
      <c r="C489" s="5"/>
      <c r="D489" s="5"/>
      <c r="E489" s="5"/>
      <c r="F489" s="5"/>
    </row>
    <row r="490" spans="1:6" ht="15.75">
      <c r="A490" s="5"/>
      <c r="B490" s="5"/>
      <c r="C490" s="5"/>
      <c r="D490" s="5"/>
      <c r="E490" s="5"/>
      <c r="F490" s="5"/>
    </row>
    <row r="491" spans="1:6" ht="15.75">
      <c r="A491" s="5"/>
      <c r="B491" s="5"/>
      <c r="C491" s="5"/>
      <c r="D491" s="5"/>
      <c r="E491" s="5"/>
      <c r="F491" s="5"/>
    </row>
    <row r="492" spans="1:6" ht="15.75">
      <c r="A492" s="5"/>
      <c r="B492" s="5"/>
      <c r="C492" s="5"/>
      <c r="D492" s="5"/>
      <c r="E492" s="5"/>
      <c r="F492" s="5"/>
    </row>
    <row r="493" spans="1:6" ht="15.75">
      <c r="A493" s="5"/>
      <c r="B493" s="5"/>
      <c r="C493" s="5"/>
      <c r="D493" s="5"/>
      <c r="E493" s="5"/>
      <c r="F493" s="5"/>
    </row>
    <row r="494" spans="1:6" ht="15.75">
      <c r="A494" s="5"/>
      <c r="B494" s="5"/>
      <c r="C494" s="5"/>
      <c r="D494" s="5"/>
      <c r="E494" s="5"/>
      <c r="F494" s="5"/>
    </row>
    <row r="495" spans="1:6" ht="15.75">
      <c r="A495" s="5"/>
      <c r="B495" s="5"/>
      <c r="C495" s="5"/>
      <c r="D495" s="5"/>
      <c r="E495" s="5"/>
      <c r="F495" s="5"/>
    </row>
    <row r="496" spans="1:6" ht="15.75">
      <c r="A496" s="5"/>
      <c r="B496" s="5"/>
      <c r="C496" s="5"/>
      <c r="D496" s="5"/>
      <c r="E496" s="5"/>
      <c r="F496" s="5"/>
    </row>
    <row r="497" spans="1:6" ht="15.75">
      <c r="A497" s="5"/>
      <c r="B497" s="5"/>
      <c r="C497" s="5"/>
      <c r="D497" s="5"/>
      <c r="E497" s="5"/>
      <c r="F497" s="5"/>
    </row>
    <row r="498" spans="1:6" ht="15.75">
      <c r="A498" s="5"/>
      <c r="B498" s="5"/>
      <c r="C498" s="5"/>
      <c r="D498" s="5"/>
      <c r="E498" s="5"/>
      <c r="F498" s="5"/>
    </row>
    <row r="499" spans="1:6" ht="15.75">
      <c r="A499" s="5"/>
      <c r="B499" s="5"/>
      <c r="C499" s="5"/>
      <c r="D499" s="5"/>
      <c r="E499" s="5"/>
      <c r="F499" s="5"/>
    </row>
    <row r="500" spans="1:6" ht="15.75">
      <c r="A500" s="5"/>
      <c r="B500" s="5"/>
      <c r="C500" s="5"/>
      <c r="D500" s="5"/>
      <c r="E500" s="5"/>
      <c r="F500" s="5"/>
    </row>
    <row r="501" spans="1:6" ht="15.75">
      <c r="A501" s="5"/>
      <c r="B501" s="5"/>
      <c r="C501" s="5"/>
      <c r="D501" s="5"/>
      <c r="E501" s="5"/>
      <c r="F501" s="5"/>
    </row>
    <row r="502" spans="1:6" ht="15.75">
      <c r="A502" s="5"/>
      <c r="B502" s="5"/>
      <c r="C502" s="5"/>
      <c r="D502" s="5"/>
      <c r="E502" s="5"/>
      <c r="F502" s="5"/>
    </row>
    <row r="503" spans="1:6" ht="15.75">
      <c r="A503" s="5"/>
      <c r="B503" s="5"/>
      <c r="C503" s="5"/>
      <c r="D503" s="5"/>
      <c r="E503" s="5"/>
      <c r="F503" s="5"/>
    </row>
    <row r="504" spans="1:6" ht="15.75">
      <c r="A504" s="5"/>
      <c r="B504" s="5"/>
      <c r="C504" s="5"/>
      <c r="D504" s="5"/>
      <c r="E504" s="5"/>
      <c r="F504" s="5"/>
    </row>
    <row r="505" spans="1:6" ht="15.75">
      <c r="A505" s="5"/>
      <c r="B505" s="5"/>
      <c r="C505" s="5"/>
      <c r="D505" s="5"/>
      <c r="E505" s="5"/>
      <c r="F505" s="5"/>
    </row>
    <row r="506" spans="1:6" ht="15.75">
      <c r="A506" s="5"/>
      <c r="B506" s="5"/>
      <c r="C506" s="5"/>
      <c r="D506" s="5"/>
      <c r="E506" s="5"/>
      <c r="F506" s="5"/>
    </row>
    <row r="507" spans="1:6" ht="15.75">
      <c r="A507" s="5"/>
      <c r="B507" s="5"/>
      <c r="C507" s="5"/>
      <c r="D507" s="5"/>
      <c r="E507" s="5"/>
      <c r="F507" s="5"/>
    </row>
    <row r="508" spans="1:6" ht="15.75">
      <c r="A508" s="5"/>
      <c r="B508" s="5"/>
      <c r="C508" s="5"/>
      <c r="D508" s="5"/>
      <c r="E508" s="5"/>
      <c r="F508" s="5"/>
    </row>
    <row r="509" spans="1:6" ht="15.75">
      <c r="A509" s="5"/>
      <c r="B509" s="5"/>
      <c r="C509" s="5"/>
      <c r="D509" s="5"/>
      <c r="E509" s="5"/>
      <c r="F509" s="5"/>
    </row>
    <row r="510" spans="1:6" ht="15.75">
      <c r="A510" s="5"/>
      <c r="B510" s="5"/>
      <c r="C510" s="5"/>
      <c r="D510" s="5"/>
      <c r="E510" s="5"/>
      <c r="F510" s="5"/>
    </row>
    <row r="511" spans="1:6" ht="15.75">
      <c r="A511" s="5"/>
      <c r="B511" s="5"/>
      <c r="C511" s="5"/>
      <c r="D511" s="5"/>
      <c r="E511" s="5"/>
      <c r="F511" s="5"/>
    </row>
    <row r="512" spans="1:6" ht="15.75">
      <c r="A512" s="5"/>
      <c r="B512" s="5"/>
      <c r="C512" s="5"/>
      <c r="D512" s="5"/>
      <c r="E512" s="5"/>
      <c r="F512" s="5"/>
    </row>
    <row r="513" spans="1:6" ht="15.75">
      <c r="A513" s="5"/>
      <c r="B513" s="5"/>
      <c r="C513" s="5"/>
      <c r="D513" s="5"/>
      <c r="E513" s="5"/>
      <c r="F513" s="5"/>
    </row>
    <row r="514" spans="1:6" ht="15.75">
      <c r="A514" s="5"/>
      <c r="B514" s="5"/>
      <c r="C514" s="5"/>
      <c r="D514" s="5"/>
      <c r="E514" s="5"/>
      <c r="F514" s="5"/>
    </row>
    <row r="515" spans="1:6" ht="15.75">
      <c r="A515" s="5"/>
      <c r="B515" s="5"/>
      <c r="C515" s="5"/>
      <c r="D515" s="5"/>
      <c r="E515" s="5"/>
      <c r="F515" s="5"/>
    </row>
    <row r="516" spans="1:6" ht="15.75">
      <c r="A516" s="5"/>
      <c r="B516" s="5"/>
      <c r="C516" s="5"/>
      <c r="D516" s="5"/>
      <c r="E516" s="5"/>
      <c r="F516" s="5"/>
    </row>
    <row r="517" spans="1:6" ht="15.75">
      <c r="A517" s="5"/>
      <c r="B517" s="5"/>
      <c r="C517" s="5"/>
      <c r="D517" s="5"/>
      <c r="E517" s="5"/>
      <c r="F517" s="5"/>
    </row>
    <row r="518" spans="1:6" ht="15.75">
      <c r="A518" s="5"/>
      <c r="B518" s="5"/>
      <c r="C518" s="5"/>
      <c r="D518" s="5"/>
      <c r="E518" s="5"/>
      <c r="F518" s="5"/>
    </row>
    <row r="519" spans="1:6" ht="15.75">
      <c r="A519" s="5"/>
      <c r="B519" s="5"/>
      <c r="C519" s="5"/>
      <c r="D519" s="5"/>
      <c r="E519" s="5"/>
      <c r="F519" s="5"/>
    </row>
    <row r="520" spans="1:6" ht="15.75">
      <c r="A520" s="5"/>
      <c r="B520" s="5"/>
      <c r="C520" s="5"/>
      <c r="D520" s="5"/>
      <c r="E520" s="5"/>
      <c r="F520" s="5"/>
    </row>
    <row r="521" spans="1:6" ht="15.75">
      <c r="A521" s="5"/>
      <c r="B521" s="5"/>
      <c r="C521" s="5"/>
      <c r="D521" s="5"/>
      <c r="E521" s="5"/>
      <c r="F521" s="5"/>
    </row>
    <row r="522" spans="1:6" ht="15.75">
      <c r="A522" s="5"/>
      <c r="B522" s="5"/>
      <c r="C522" s="5"/>
      <c r="D522" s="5"/>
      <c r="E522" s="5"/>
      <c r="F522" s="5"/>
    </row>
    <row r="523" spans="1:6" ht="15.75">
      <c r="A523" s="5"/>
      <c r="B523" s="5"/>
      <c r="C523" s="5"/>
      <c r="D523" s="5"/>
      <c r="E523" s="5"/>
      <c r="F523" s="5"/>
    </row>
    <row r="524" spans="1:6" ht="15.75">
      <c r="A524" s="5"/>
      <c r="B524" s="5"/>
      <c r="C524" s="5"/>
      <c r="D524" s="5"/>
      <c r="E524" s="5"/>
      <c r="F524" s="5"/>
    </row>
    <row r="525" spans="1:6" ht="15.75">
      <c r="A525" s="5"/>
      <c r="B525" s="5"/>
      <c r="C525" s="5"/>
      <c r="D525" s="5"/>
      <c r="E525" s="5"/>
      <c r="F525" s="5"/>
    </row>
    <row r="526" spans="1:6" ht="15.75">
      <c r="A526" s="5"/>
      <c r="B526" s="5"/>
      <c r="C526" s="5"/>
      <c r="D526" s="5"/>
      <c r="E526" s="5"/>
      <c r="F526" s="5"/>
    </row>
    <row r="527" spans="1:6" ht="15.75">
      <c r="A527" s="5"/>
      <c r="B527" s="5"/>
      <c r="C527" s="5"/>
      <c r="D527" s="5"/>
      <c r="E527" s="5"/>
      <c r="F527" s="5"/>
    </row>
    <row r="528" spans="1:6" ht="15.75">
      <c r="A528" s="5"/>
      <c r="B528" s="5"/>
      <c r="C528" s="5"/>
      <c r="D528" s="5"/>
      <c r="E528" s="5"/>
      <c r="F528" s="5"/>
    </row>
    <row r="529" spans="1:6" ht="15.75">
      <c r="A529" s="5"/>
      <c r="B529" s="5"/>
      <c r="C529" s="5"/>
      <c r="D529" s="5"/>
      <c r="E529" s="5"/>
      <c r="F529" s="5"/>
    </row>
    <row r="530" spans="1:6" ht="15.75">
      <c r="A530" s="5"/>
      <c r="B530" s="5"/>
      <c r="C530" s="5"/>
      <c r="D530" s="5"/>
      <c r="E530" s="5"/>
      <c r="F530" s="5"/>
    </row>
    <row r="531" spans="1:6" ht="15.75">
      <c r="A531" s="5"/>
      <c r="B531" s="5"/>
      <c r="C531" s="5"/>
      <c r="D531" s="5"/>
      <c r="E531" s="5"/>
      <c r="F531" s="5"/>
    </row>
    <row r="532" spans="1:6" ht="15.75">
      <c r="A532" s="5"/>
      <c r="B532" s="5"/>
      <c r="C532" s="5"/>
      <c r="D532" s="5"/>
      <c r="E532" s="5"/>
      <c r="F532" s="5"/>
    </row>
    <row r="533" spans="1:6" ht="15.75">
      <c r="A533" s="5"/>
      <c r="B533" s="5"/>
      <c r="C533" s="5"/>
      <c r="D533" s="5"/>
      <c r="E533" s="5"/>
      <c r="F533" s="5"/>
    </row>
    <row r="534" spans="1:6" ht="15.75">
      <c r="A534" s="5"/>
      <c r="B534" s="5"/>
      <c r="C534" s="5"/>
      <c r="D534" s="5"/>
      <c r="E534" s="5"/>
      <c r="F534" s="5"/>
    </row>
    <row r="535" spans="1:6" ht="15.75">
      <c r="A535" s="5"/>
      <c r="B535" s="5"/>
      <c r="C535" s="5"/>
      <c r="D535" s="5"/>
      <c r="E535" s="5"/>
      <c r="F535" s="5"/>
    </row>
    <row r="536" spans="1:6" ht="15.75">
      <c r="A536" s="5"/>
      <c r="B536" s="5"/>
      <c r="C536" s="5"/>
      <c r="D536" s="5"/>
      <c r="E536" s="5"/>
      <c r="F536" s="5"/>
    </row>
    <row r="537" spans="1:6" ht="15.75">
      <c r="A537" s="5"/>
      <c r="B537" s="5"/>
      <c r="C537" s="5"/>
      <c r="D537" s="5"/>
      <c r="E537" s="5"/>
      <c r="F537" s="5"/>
    </row>
    <row r="538" spans="1:6" ht="15.75">
      <c r="A538" s="5"/>
      <c r="B538" s="5"/>
      <c r="C538" s="5"/>
      <c r="D538" s="5"/>
      <c r="E538" s="5"/>
      <c r="F538" s="5"/>
    </row>
    <row r="539" spans="1:6" ht="15.75">
      <c r="A539" s="5"/>
      <c r="B539" s="5"/>
      <c r="C539" s="5"/>
      <c r="D539" s="5"/>
      <c r="E539" s="5"/>
      <c r="F539" s="5"/>
    </row>
    <row r="540" spans="1:6" ht="15.75">
      <c r="A540" s="5"/>
      <c r="B540" s="5"/>
      <c r="C540" s="5"/>
      <c r="D540" s="5"/>
      <c r="E540" s="5"/>
      <c r="F540" s="5"/>
    </row>
    <row r="541" spans="1:6" ht="15.75">
      <c r="A541" s="5"/>
      <c r="B541" s="5"/>
      <c r="C541" s="5"/>
      <c r="D541" s="5"/>
      <c r="E541" s="5"/>
      <c r="F541" s="5"/>
    </row>
    <row r="542" spans="1:6" ht="15.75">
      <c r="A542" s="5"/>
      <c r="B542" s="5"/>
      <c r="C542" s="5"/>
      <c r="D542" s="5"/>
      <c r="E542" s="5"/>
      <c r="F542" s="5"/>
    </row>
    <row r="543" spans="1:6" ht="15.75">
      <c r="A543" s="5"/>
      <c r="B543" s="5"/>
      <c r="C543" s="5"/>
      <c r="D543" s="5"/>
      <c r="E543" s="5"/>
      <c r="F543" s="5"/>
    </row>
    <row r="544" spans="1:6" ht="15.75">
      <c r="A544" s="5"/>
      <c r="B544" s="5"/>
      <c r="C544" s="5"/>
      <c r="D544" s="5"/>
      <c r="E544" s="5"/>
      <c r="F544" s="5"/>
    </row>
    <row r="545" spans="1:6" ht="15.75">
      <c r="A545" s="5"/>
      <c r="B545" s="5"/>
      <c r="C545" s="5"/>
      <c r="D545" s="5"/>
      <c r="E545" s="5"/>
      <c r="F545" s="5"/>
    </row>
    <row r="546" spans="1:6" ht="15.75">
      <c r="A546" s="5"/>
      <c r="B546" s="5"/>
      <c r="C546" s="5"/>
      <c r="D546" s="5"/>
      <c r="E546" s="5"/>
      <c r="F546" s="5"/>
    </row>
    <row r="547" spans="1:6" ht="15.75">
      <c r="A547" s="5"/>
      <c r="B547" s="5"/>
      <c r="C547" s="5"/>
      <c r="D547" s="5"/>
      <c r="E547" s="5"/>
      <c r="F547" s="5"/>
    </row>
    <row r="548" spans="1:6" ht="15.75">
      <c r="A548" s="5"/>
      <c r="B548" s="5"/>
      <c r="C548" s="5"/>
      <c r="D548" s="5"/>
      <c r="E548" s="5"/>
      <c r="F548" s="5"/>
    </row>
    <row r="549" spans="1:6" ht="15.75">
      <c r="A549" s="5"/>
      <c r="B549" s="5"/>
      <c r="C549" s="5"/>
      <c r="D549" s="5"/>
      <c r="E549" s="5"/>
      <c r="F549" s="5"/>
    </row>
    <row r="550" spans="1:6" ht="15.75">
      <c r="A550" s="5"/>
      <c r="B550" s="5"/>
      <c r="C550" s="5"/>
      <c r="D550" s="5"/>
      <c r="E550" s="5"/>
      <c r="F550" s="5"/>
    </row>
    <row r="551" spans="1:6" ht="15.75">
      <c r="A551" s="5"/>
      <c r="B551" s="5"/>
      <c r="C551" s="5"/>
      <c r="D551" s="5"/>
      <c r="E551" s="5"/>
      <c r="F551" s="5"/>
    </row>
    <row r="552" spans="1:6" ht="15.75">
      <c r="A552" s="5"/>
      <c r="B552" s="5"/>
      <c r="C552" s="5"/>
      <c r="D552" s="5"/>
      <c r="E552" s="5"/>
      <c r="F552" s="5"/>
    </row>
    <row r="553" spans="1:6" ht="15.75">
      <c r="A553" s="5"/>
      <c r="B553" s="5"/>
      <c r="C553" s="5"/>
      <c r="D553" s="5"/>
      <c r="E553" s="5"/>
      <c r="F553" s="5"/>
    </row>
    <row r="554" spans="1:6" ht="15.75">
      <c r="A554" s="5"/>
      <c r="B554" s="5"/>
      <c r="C554" s="5"/>
      <c r="D554" s="5"/>
      <c r="E554" s="5"/>
      <c r="F554" s="5"/>
    </row>
    <row r="555" spans="1:6" ht="15.75">
      <c r="A555" s="5"/>
      <c r="B555" s="5"/>
      <c r="C555" s="5"/>
      <c r="D555" s="5"/>
      <c r="E555" s="5"/>
      <c r="F555" s="5"/>
    </row>
    <row r="556" spans="1:6" ht="15.75">
      <c r="A556" s="5"/>
      <c r="B556" s="5"/>
      <c r="C556" s="5"/>
      <c r="D556" s="5"/>
      <c r="E556" s="5"/>
      <c r="F556" s="5"/>
    </row>
    <row r="557" spans="1:6" ht="15.75">
      <c r="A557" s="5"/>
      <c r="B557" s="5"/>
      <c r="C557" s="5"/>
      <c r="D557" s="5"/>
      <c r="E557" s="5"/>
      <c r="F557" s="5"/>
    </row>
    <row r="558" spans="1:6" ht="15.75">
      <c r="A558" s="5"/>
      <c r="B558" s="5"/>
      <c r="C558" s="5"/>
      <c r="D558" s="5"/>
      <c r="E558" s="5"/>
      <c r="F558" s="5"/>
    </row>
    <row r="559" spans="1:6" ht="15.75">
      <c r="A559" s="5"/>
      <c r="B559" s="5"/>
      <c r="C559" s="5"/>
      <c r="D559" s="5"/>
      <c r="E559" s="5"/>
      <c r="F559" s="5"/>
    </row>
    <row r="560" spans="1:6" ht="15.75">
      <c r="A560" s="5"/>
      <c r="B560" s="5"/>
      <c r="C560" s="5"/>
      <c r="D560" s="5"/>
      <c r="E560" s="5"/>
      <c r="F560" s="5"/>
    </row>
    <row r="561" spans="1:6" ht="15.75">
      <c r="A561" s="5"/>
      <c r="B561" s="5"/>
      <c r="C561" s="5"/>
      <c r="D561" s="5"/>
      <c r="E561" s="5"/>
      <c r="F561" s="5"/>
    </row>
    <row r="562" spans="1:6" ht="15.75">
      <c r="A562" s="5"/>
      <c r="B562" s="5"/>
      <c r="C562" s="5"/>
      <c r="D562" s="5"/>
      <c r="E562" s="5"/>
      <c r="F562" s="5"/>
    </row>
    <row r="563" spans="1:6" ht="15.75">
      <c r="A563" s="5"/>
      <c r="B563" s="5"/>
      <c r="C563" s="5"/>
      <c r="D563" s="5"/>
      <c r="E563" s="5"/>
      <c r="F563" s="5"/>
    </row>
    <row r="564" spans="1:6" ht="15.75">
      <c r="A564" s="5"/>
      <c r="B564" s="5"/>
      <c r="C564" s="5"/>
      <c r="D564" s="5"/>
      <c r="E564" s="5"/>
      <c r="F564" s="5"/>
    </row>
    <row r="565" spans="1:6" ht="15.75">
      <c r="A565" s="5"/>
      <c r="B565" s="5"/>
      <c r="C565" s="5"/>
      <c r="D565" s="5"/>
      <c r="E565" s="5"/>
      <c r="F565" s="5"/>
    </row>
    <row r="566" spans="1:6" ht="15.75">
      <c r="A566" s="5"/>
      <c r="B566" s="5"/>
      <c r="C566" s="5"/>
      <c r="D566" s="5"/>
      <c r="E566" s="5"/>
      <c r="F566" s="5"/>
    </row>
    <row r="567" spans="1:6" ht="15.75">
      <c r="A567" s="5"/>
      <c r="B567" s="5"/>
      <c r="C567" s="5"/>
      <c r="D567" s="5"/>
      <c r="E567" s="5"/>
      <c r="F567" s="5"/>
    </row>
    <row r="568" spans="1:6" ht="15.75">
      <c r="A568" s="5"/>
      <c r="B568" s="5"/>
      <c r="C568" s="5"/>
      <c r="D568" s="5"/>
      <c r="E568" s="5"/>
      <c r="F568" s="5"/>
    </row>
    <row r="569" spans="1:6" ht="15.75">
      <c r="A569" s="5"/>
      <c r="B569" s="5"/>
      <c r="C569" s="5"/>
      <c r="D569" s="5"/>
      <c r="E569" s="5"/>
      <c r="F569" s="5"/>
    </row>
    <row r="570" spans="1:6" ht="15.75">
      <c r="A570" s="5"/>
      <c r="B570" s="5"/>
      <c r="C570" s="5"/>
      <c r="D570" s="5"/>
      <c r="E570" s="5"/>
      <c r="F570" s="5"/>
    </row>
    <row r="571" spans="1:6" ht="15.75">
      <c r="A571" s="5"/>
      <c r="B571" s="5"/>
      <c r="C571" s="5"/>
      <c r="D571" s="5"/>
      <c r="E571" s="5"/>
      <c r="F571" s="5"/>
    </row>
    <row r="572" spans="1:6" ht="15.75">
      <c r="A572" s="5"/>
      <c r="B572" s="5"/>
      <c r="C572" s="5"/>
      <c r="D572" s="5"/>
      <c r="E572" s="5"/>
      <c r="F572" s="5"/>
    </row>
    <row r="573" spans="1:6" ht="15.75">
      <c r="A573" s="5"/>
      <c r="B573" s="5"/>
      <c r="C573" s="5"/>
      <c r="D573" s="5"/>
      <c r="E573" s="5"/>
      <c r="F573" s="5"/>
    </row>
    <row r="574" spans="1:6" ht="15.75">
      <c r="A574" s="5"/>
      <c r="B574" s="5"/>
      <c r="C574" s="5"/>
      <c r="D574" s="5"/>
      <c r="E574" s="5"/>
      <c r="F574" s="5"/>
    </row>
    <row r="575" spans="1:6" ht="15.75">
      <c r="A575" s="5"/>
      <c r="B575" s="5"/>
      <c r="C575" s="5"/>
      <c r="D575" s="5"/>
      <c r="E575" s="5"/>
      <c r="F575" s="5"/>
    </row>
    <row r="576" spans="1:6" ht="15.75">
      <c r="A576" s="5"/>
      <c r="B576" s="5"/>
      <c r="C576" s="5"/>
      <c r="D576" s="5"/>
      <c r="E576" s="5"/>
      <c r="F576" s="5"/>
    </row>
    <row r="577" spans="1:6" ht="15.75">
      <c r="A577" s="5"/>
      <c r="B577" s="5"/>
      <c r="C577" s="5"/>
      <c r="D577" s="5"/>
      <c r="E577" s="5"/>
      <c r="F577" s="5"/>
    </row>
    <row r="578" spans="1:6" ht="15.75">
      <c r="A578" s="5"/>
      <c r="B578" s="5"/>
      <c r="C578" s="5"/>
      <c r="D578" s="5"/>
      <c r="E578" s="5"/>
      <c r="F578" s="5"/>
    </row>
    <row r="579" spans="1:6" ht="15.75">
      <c r="A579" s="5"/>
      <c r="B579" s="5"/>
      <c r="C579" s="5"/>
      <c r="D579" s="5"/>
      <c r="E579" s="5"/>
      <c r="F579" s="5"/>
    </row>
    <row r="580" spans="1:6" ht="15.75">
      <c r="A580" s="5"/>
      <c r="B580" s="5"/>
      <c r="C580" s="5"/>
      <c r="D580" s="5"/>
      <c r="E580" s="5"/>
      <c r="F580" s="5"/>
    </row>
    <row r="581" spans="1:6" ht="15.75">
      <c r="A581" s="5"/>
      <c r="B581" s="5"/>
      <c r="C581" s="5"/>
      <c r="D581" s="5"/>
      <c r="E581" s="5"/>
      <c r="F581" s="5"/>
    </row>
    <row r="582" spans="1:6" ht="15.75">
      <c r="A582" s="5"/>
      <c r="B582" s="5"/>
      <c r="C582" s="5"/>
      <c r="D582" s="5"/>
      <c r="E582" s="5"/>
      <c r="F582" s="5"/>
    </row>
    <row r="583" spans="1:6" ht="15.75">
      <c r="A583" s="5"/>
      <c r="B583" s="5"/>
      <c r="C583" s="5"/>
      <c r="D583" s="5"/>
      <c r="E583" s="5"/>
      <c r="F583" s="5"/>
    </row>
    <row r="584" spans="1:6" ht="15.75">
      <c r="A584" s="5"/>
      <c r="B584" s="5"/>
      <c r="C584" s="5"/>
      <c r="D584" s="5"/>
      <c r="E584" s="5"/>
      <c r="F584" s="5"/>
    </row>
    <row r="585" spans="1:6" ht="15.75">
      <c r="A585" s="5"/>
      <c r="B585" s="5"/>
      <c r="C585" s="5"/>
      <c r="D585" s="5"/>
      <c r="E585" s="5"/>
      <c r="F585" s="5"/>
    </row>
    <row r="586" spans="1:6" ht="15.75">
      <c r="A586" s="5"/>
      <c r="B586" s="5"/>
      <c r="C586" s="5"/>
      <c r="D586" s="5"/>
      <c r="E586" s="5"/>
      <c r="F586" s="5"/>
    </row>
    <row r="587" spans="1:6" ht="15.75">
      <c r="A587" s="5"/>
      <c r="B587" s="5"/>
      <c r="C587" s="5"/>
      <c r="D587" s="5"/>
      <c r="E587" s="5"/>
      <c r="F587" s="5"/>
    </row>
    <row r="588" spans="1:6" ht="15.75">
      <c r="A588" s="5"/>
      <c r="B588" s="5"/>
      <c r="C588" s="5"/>
      <c r="D588" s="5"/>
      <c r="E588" s="5"/>
      <c r="F588" s="5"/>
    </row>
    <row r="589" spans="1:6" ht="15.75">
      <c r="A589" s="5"/>
      <c r="B589" s="5"/>
      <c r="C589" s="5"/>
      <c r="D589" s="5"/>
      <c r="E589" s="5"/>
      <c r="F589" s="5"/>
    </row>
    <row r="590" spans="1:6" ht="15.75">
      <c r="A590" s="5"/>
      <c r="B590" s="5"/>
      <c r="C590" s="5"/>
      <c r="D590" s="5"/>
      <c r="E590" s="5"/>
      <c r="F590" s="5"/>
    </row>
    <row r="591" spans="1:6" ht="15.75">
      <c r="A591" s="5"/>
      <c r="B591" s="5"/>
      <c r="C591" s="5"/>
      <c r="D591" s="5"/>
      <c r="E591" s="5"/>
      <c r="F591" s="5"/>
    </row>
    <row r="592" spans="1:6" ht="15.75">
      <c r="A592" s="5"/>
      <c r="B592" s="5"/>
      <c r="C592" s="5"/>
      <c r="D592" s="5"/>
      <c r="E592" s="5"/>
      <c r="F592" s="5"/>
    </row>
    <row r="593" spans="1:6" ht="15.75">
      <c r="A593" s="5"/>
      <c r="B593" s="5"/>
      <c r="C593" s="5"/>
      <c r="D593" s="5"/>
      <c r="E593" s="5"/>
      <c r="F593" s="5"/>
    </row>
    <row r="594" spans="1:6" ht="15.75">
      <c r="A594" s="5"/>
      <c r="B594" s="5"/>
      <c r="C594" s="5"/>
      <c r="D594" s="5"/>
      <c r="E594" s="5"/>
      <c r="F594" s="5"/>
    </row>
    <row r="595" spans="1:6" ht="15.75">
      <c r="A595" s="5"/>
      <c r="B595" s="5"/>
      <c r="C595" s="5"/>
      <c r="D595" s="5"/>
      <c r="E595" s="5"/>
      <c r="F595" s="5"/>
    </row>
    <row r="596" spans="1:6" ht="15.75">
      <c r="A596" s="5"/>
      <c r="B596" s="5"/>
      <c r="C596" s="5"/>
      <c r="D596" s="5"/>
      <c r="E596" s="5"/>
      <c r="F596" s="5"/>
    </row>
    <row r="597" spans="1:6" ht="15.75">
      <c r="A597" s="5"/>
      <c r="B597" s="5"/>
      <c r="C597" s="5"/>
      <c r="D597" s="5"/>
      <c r="E597" s="5"/>
      <c r="F597" s="5"/>
    </row>
    <row r="598" spans="1:6" ht="15.75">
      <c r="A598" s="5"/>
      <c r="B598" s="5"/>
      <c r="C598" s="5"/>
      <c r="D598" s="5"/>
      <c r="E598" s="5"/>
      <c r="F598" s="5"/>
    </row>
    <row r="599" spans="1:6" ht="15.75">
      <c r="A599" s="5"/>
      <c r="B599" s="5"/>
      <c r="C599" s="5"/>
      <c r="D599" s="5"/>
      <c r="E599" s="5"/>
      <c r="F599" s="5"/>
    </row>
    <row r="600" spans="1:6" ht="15.75">
      <c r="A600" s="5"/>
      <c r="B600" s="5"/>
      <c r="C600" s="5"/>
      <c r="D600" s="5"/>
      <c r="E600" s="5"/>
      <c r="F600" s="5"/>
    </row>
    <row r="601" spans="1:6" ht="15.75">
      <c r="A601" s="5"/>
      <c r="B601" s="5"/>
      <c r="C601" s="5"/>
      <c r="D601" s="5"/>
      <c r="E601" s="5"/>
      <c r="F601" s="5"/>
    </row>
    <row r="602" spans="1:6" ht="15.75">
      <c r="A602" s="5"/>
      <c r="B602" s="5"/>
      <c r="C602" s="5"/>
      <c r="D602" s="5"/>
      <c r="E602" s="5"/>
      <c r="F602" s="5"/>
    </row>
    <row r="603" spans="1:6" ht="15.75">
      <c r="A603" s="5"/>
      <c r="B603" s="5"/>
      <c r="C603" s="5"/>
      <c r="D603" s="5"/>
      <c r="E603" s="5"/>
      <c r="F603" s="5"/>
    </row>
    <row r="604" spans="1:6" ht="15.75">
      <c r="A604" s="5"/>
      <c r="B604" s="5"/>
      <c r="C604" s="5"/>
      <c r="D604" s="5"/>
      <c r="E604" s="5"/>
      <c r="F604" s="5"/>
    </row>
    <row r="605" spans="1:6" ht="15.75">
      <c r="A605" s="5"/>
      <c r="B605" s="5"/>
      <c r="C605" s="5"/>
      <c r="D605" s="5"/>
      <c r="E605" s="5"/>
      <c r="F605" s="5"/>
    </row>
    <row r="606" spans="1:6" ht="15.75">
      <c r="A606" s="5"/>
      <c r="B606" s="5"/>
      <c r="C606" s="5"/>
      <c r="D606" s="5"/>
      <c r="E606" s="5"/>
      <c r="F606" s="5"/>
    </row>
    <row r="607" spans="1:6" ht="15.75">
      <c r="A607" s="5"/>
      <c r="B607" s="5"/>
      <c r="C607" s="5"/>
      <c r="D607" s="5"/>
      <c r="E607" s="5"/>
      <c r="F607" s="5"/>
    </row>
    <row r="608" spans="1:6" ht="15.75">
      <c r="A608" s="5"/>
      <c r="B608" s="5"/>
      <c r="C608" s="5"/>
      <c r="D608" s="5"/>
      <c r="E608" s="5"/>
      <c r="F608" s="5"/>
    </row>
    <row r="609" spans="1:6" ht="15.75">
      <c r="A609" s="5"/>
      <c r="B609" s="5"/>
      <c r="C609" s="5"/>
      <c r="D609" s="5"/>
      <c r="E609" s="5"/>
      <c r="F609" s="5"/>
    </row>
    <row r="610" spans="1:6" ht="15.75">
      <c r="A610" s="5"/>
      <c r="B610" s="5"/>
      <c r="C610" s="5"/>
      <c r="D610" s="5"/>
      <c r="E610" s="5"/>
      <c r="F610" s="5"/>
    </row>
    <row r="611" spans="1:6" ht="15.75">
      <c r="A611" s="5"/>
      <c r="B611" s="5"/>
      <c r="C611" s="5"/>
      <c r="D611" s="5"/>
      <c r="E611" s="5"/>
      <c r="F611" s="5"/>
    </row>
    <row r="612" spans="1:6" ht="15.75">
      <c r="A612" s="5"/>
      <c r="B612" s="5"/>
      <c r="C612" s="5"/>
      <c r="D612" s="5"/>
      <c r="E612" s="5"/>
      <c r="F612" s="5"/>
    </row>
    <row r="613" spans="1:6" ht="15.75">
      <c r="A613" s="5"/>
      <c r="B613" s="5"/>
      <c r="C613" s="5"/>
      <c r="D613" s="5"/>
      <c r="E613" s="5"/>
      <c r="F613" s="5"/>
    </row>
    <row r="614" spans="1:6" ht="15.75">
      <c r="A614" s="5"/>
      <c r="B614" s="5"/>
      <c r="C614" s="5"/>
      <c r="D614" s="5"/>
      <c r="E614" s="5"/>
      <c r="F614" s="5"/>
    </row>
    <row r="615" spans="1:6" ht="15.75">
      <c r="A615" s="5"/>
      <c r="B615" s="5"/>
      <c r="C615" s="5"/>
      <c r="D615" s="5"/>
      <c r="E615" s="5"/>
      <c r="F615" s="5"/>
    </row>
    <row r="616" spans="1:6" ht="15.75">
      <c r="A616" s="5"/>
      <c r="B616" s="5"/>
      <c r="C616" s="5"/>
      <c r="D616" s="5"/>
      <c r="E616" s="5"/>
      <c r="F616" s="5"/>
    </row>
    <row r="617" spans="1:6" ht="15.75">
      <c r="A617" s="5"/>
      <c r="B617" s="5"/>
      <c r="C617" s="5"/>
      <c r="D617" s="5"/>
      <c r="E617" s="5"/>
      <c r="F617" s="5"/>
    </row>
    <row r="618" spans="1:6" ht="15.75">
      <c r="A618" s="5"/>
      <c r="B618" s="5"/>
      <c r="C618" s="5"/>
      <c r="D618" s="5"/>
      <c r="E618" s="5"/>
      <c r="F618" s="5"/>
    </row>
    <row r="619" spans="1:6" ht="15.75">
      <c r="A619" s="5"/>
      <c r="B619" s="5"/>
      <c r="C619" s="5"/>
      <c r="D619" s="5"/>
      <c r="E619" s="5"/>
      <c r="F619" s="5"/>
    </row>
    <row r="620" spans="1:6" ht="15.75">
      <c r="A620" s="5"/>
      <c r="B620" s="5"/>
      <c r="C620" s="5"/>
      <c r="D620" s="5"/>
      <c r="E620" s="5"/>
      <c r="F620" s="5"/>
    </row>
    <row r="621" spans="1:6" ht="15.75">
      <c r="A621" s="5"/>
      <c r="B621" s="5"/>
      <c r="C621" s="5"/>
      <c r="D621" s="5"/>
      <c r="E621" s="5"/>
      <c r="F621" s="5"/>
    </row>
    <row r="622" spans="1:6" ht="15.75">
      <c r="A622" s="5"/>
      <c r="B622" s="5"/>
      <c r="C622" s="5"/>
      <c r="D622" s="5"/>
      <c r="E622" s="5"/>
      <c r="F622" s="5"/>
    </row>
    <row r="623" spans="1:6" ht="15.75">
      <c r="A623" s="5"/>
      <c r="B623" s="5"/>
      <c r="C623" s="5"/>
      <c r="D623" s="5"/>
      <c r="E623" s="5"/>
      <c r="F623" s="5"/>
    </row>
    <row r="624" spans="1:6" ht="15.75">
      <c r="A624" s="5"/>
      <c r="B624" s="5"/>
      <c r="C624" s="5"/>
      <c r="D624" s="5"/>
      <c r="E624" s="5"/>
      <c r="F624" s="5"/>
    </row>
    <row r="625" spans="1:6" ht="15.75">
      <c r="A625" s="5"/>
      <c r="B625" s="5"/>
      <c r="C625" s="5"/>
      <c r="D625" s="5"/>
      <c r="E625" s="5"/>
      <c r="F625" s="5"/>
    </row>
    <row r="626" spans="1:6" ht="15.75">
      <c r="A626" s="5"/>
      <c r="B626" s="5"/>
      <c r="C626" s="5"/>
      <c r="D626" s="5"/>
      <c r="E626" s="5"/>
      <c r="F626" s="5"/>
    </row>
    <row r="627" spans="1:6" ht="15.75">
      <c r="A627" s="5"/>
      <c r="B627" s="5"/>
      <c r="C627" s="5"/>
      <c r="D627" s="5"/>
      <c r="E627" s="5"/>
      <c r="F627" s="5"/>
    </row>
    <row r="628" spans="1:6" ht="15.75">
      <c r="A628" s="5"/>
      <c r="B628" s="5"/>
      <c r="C628" s="5"/>
      <c r="D628" s="5"/>
      <c r="E628" s="5"/>
      <c r="F628" s="5"/>
    </row>
    <row r="629" spans="1:6" ht="15.75">
      <c r="A629" s="5"/>
      <c r="B629" s="5"/>
      <c r="C629" s="5"/>
      <c r="D629" s="5"/>
      <c r="E629" s="5"/>
      <c r="F629" s="5"/>
    </row>
    <row r="630" spans="1:6" ht="15.75">
      <c r="A630" s="5"/>
      <c r="B630" s="5"/>
      <c r="C630" s="5"/>
      <c r="D630" s="5"/>
      <c r="E630" s="5"/>
      <c r="F630" s="5"/>
    </row>
    <row r="631" spans="1:6" ht="15.75">
      <c r="A631" s="5"/>
      <c r="B631" s="5"/>
      <c r="C631" s="5"/>
      <c r="D631" s="5"/>
      <c r="E631" s="5"/>
      <c r="F631" s="5"/>
    </row>
    <row r="632" spans="1:6" ht="15.75">
      <c r="A632" s="5"/>
      <c r="B632" s="5"/>
      <c r="C632" s="5"/>
      <c r="D632" s="5"/>
      <c r="E632" s="5"/>
      <c r="F632" s="5"/>
    </row>
    <row r="633" spans="1:6" ht="15.75">
      <c r="A633" s="5"/>
      <c r="B633" s="5"/>
      <c r="C633" s="5"/>
      <c r="D633" s="5"/>
      <c r="E633" s="5"/>
      <c r="F633" s="5"/>
    </row>
    <row r="634" spans="1:6" ht="15.75">
      <c r="A634" s="5"/>
      <c r="B634" s="5"/>
      <c r="C634" s="5"/>
      <c r="D634" s="5"/>
      <c r="E634" s="5"/>
      <c r="F634" s="5"/>
    </row>
    <row r="635" spans="1:6" ht="15.75">
      <c r="A635" s="5"/>
      <c r="B635" s="5"/>
      <c r="C635" s="5"/>
      <c r="D635" s="5"/>
      <c r="E635" s="5"/>
      <c r="F635" s="5"/>
    </row>
    <row r="636" spans="1:6" ht="15.75">
      <c r="A636" s="5"/>
      <c r="B636" s="5"/>
      <c r="C636" s="5"/>
      <c r="D636" s="5"/>
      <c r="E636" s="5"/>
      <c r="F636" s="5"/>
    </row>
    <row r="637" spans="1:6" ht="15.75">
      <c r="A637" s="5"/>
      <c r="B637" s="5"/>
      <c r="C637" s="5"/>
      <c r="D637" s="5"/>
      <c r="E637" s="5"/>
      <c r="F637" s="5"/>
    </row>
    <row r="638" spans="1:6" ht="15.75">
      <c r="A638" s="5"/>
      <c r="B638" s="5"/>
      <c r="C638" s="5"/>
      <c r="D638" s="5"/>
      <c r="E638" s="5"/>
      <c r="F638" s="5"/>
    </row>
    <row r="639" spans="1:6" ht="15.75">
      <c r="A639" s="5"/>
      <c r="B639" s="5"/>
      <c r="C639" s="5"/>
      <c r="D639" s="5"/>
      <c r="E639" s="5"/>
      <c r="F639" s="5"/>
    </row>
    <row r="640" spans="1:6" ht="15.75">
      <c r="A640" s="5"/>
      <c r="B640" s="5"/>
      <c r="C640" s="5"/>
      <c r="D640" s="5"/>
      <c r="E640" s="5"/>
      <c r="F640" s="5"/>
    </row>
    <row r="641" spans="1:6" ht="15.75">
      <c r="A641" s="5"/>
      <c r="B641" s="5"/>
      <c r="C641" s="5"/>
      <c r="D641" s="5"/>
      <c r="E641" s="5"/>
      <c r="F641" s="5"/>
    </row>
    <row r="642" spans="1:6" ht="15.75">
      <c r="A642" s="5"/>
      <c r="B642" s="5"/>
      <c r="C642" s="5"/>
      <c r="D642" s="5"/>
      <c r="E642" s="5"/>
      <c r="F642" s="5"/>
    </row>
    <row r="643" spans="1:6" ht="15.75">
      <c r="A643" s="5"/>
      <c r="B643" s="5"/>
      <c r="C643" s="5"/>
      <c r="D643" s="5"/>
      <c r="E643" s="5"/>
      <c r="F643" s="5"/>
    </row>
    <row r="644" spans="1:6" ht="15.75">
      <c r="A644" s="5"/>
      <c r="B644" s="5"/>
      <c r="C644" s="5"/>
      <c r="D644" s="5"/>
      <c r="E644" s="5"/>
      <c r="F644" s="5"/>
    </row>
    <row r="645" spans="1:6" ht="15.75">
      <c r="A645" s="5"/>
      <c r="B645" s="5"/>
      <c r="C645" s="5"/>
      <c r="D645" s="5"/>
      <c r="E645" s="5"/>
      <c r="F645" s="5"/>
    </row>
    <row r="646" spans="1:6" ht="15.75">
      <c r="A646" s="5"/>
      <c r="B646" s="5"/>
      <c r="C646" s="5"/>
      <c r="D646" s="5"/>
      <c r="E646" s="5"/>
      <c r="F646" s="5"/>
    </row>
    <row r="647" spans="1:6" ht="15.75">
      <c r="A647" s="5"/>
      <c r="B647" s="5"/>
      <c r="C647" s="5"/>
      <c r="D647" s="5"/>
      <c r="E647" s="5"/>
      <c r="F647" s="5"/>
    </row>
    <row r="648" spans="1:6" ht="15.75">
      <c r="A648" s="5"/>
      <c r="B648" s="5"/>
      <c r="C648" s="5"/>
      <c r="D648" s="5"/>
      <c r="E648" s="5"/>
      <c r="F648" s="5"/>
    </row>
    <row r="649" spans="1:6" ht="15.75">
      <c r="A649" s="5"/>
      <c r="B649" s="5"/>
      <c r="C649" s="5"/>
      <c r="D649" s="5"/>
      <c r="E649" s="5"/>
      <c r="F649" s="5"/>
    </row>
    <row r="650" spans="1:6" ht="15.75">
      <c r="A650" s="5"/>
      <c r="B650" s="5"/>
      <c r="C650" s="5"/>
      <c r="D650" s="5"/>
      <c r="E650" s="5"/>
      <c r="F650" s="5"/>
    </row>
    <row r="651" spans="1:6" ht="15.75">
      <c r="A651" s="5"/>
      <c r="B651" s="5"/>
      <c r="C651" s="5"/>
      <c r="D651" s="5"/>
      <c r="E651" s="5"/>
      <c r="F651" s="5"/>
    </row>
    <row r="652" spans="1:6" ht="15.75">
      <c r="A652" s="5"/>
      <c r="B652" s="5"/>
      <c r="C652" s="5"/>
      <c r="D652" s="5"/>
      <c r="E652" s="5"/>
      <c r="F652" s="5"/>
    </row>
    <row r="653" spans="1:6" ht="15.75">
      <c r="A653" s="5"/>
      <c r="B653" s="5"/>
      <c r="C653" s="5"/>
      <c r="D653" s="5"/>
      <c r="E653" s="5"/>
      <c r="F653" s="5"/>
    </row>
    <row r="654" spans="1:6" ht="15.75">
      <c r="A654" s="5"/>
      <c r="B654" s="5"/>
      <c r="C654" s="5"/>
      <c r="D654" s="5"/>
      <c r="E654" s="5"/>
      <c r="F654" s="5"/>
    </row>
    <row r="655" spans="1:6" ht="15.75">
      <c r="A655" s="5"/>
      <c r="B655" s="5"/>
      <c r="C655" s="5"/>
      <c r="D655" s="5"/>
      <c r="E655" s="5"/>
      <c r="F655" s="5"/>
    </row>
    <row r="656" spans="1:6" ht="15.75">
      <c r="A656" s="5"/>
      <c r="B656" s="5"/>
      <c r="C656" s="5"/>
      <c r="D656" s="5"/>
      <c r="E656" s="5"/>
      <c r="F656" s="5"/>
    </row>
    <row r="657" spans="1:6" ht="15.75">
      <c r="A657" s="5"/>
      <c r="B657" s="5"/>
      <c r="C657" s="5"/>
      <c r="D657" s="5"/>
      <c r="E657" s="5"/>
      <c r="F657" s="5"/>
    </row>
    <row r="658" spans="1:6" ht="15.75">
      <c r="A658" s="5"/>
      <c r="B658" s="5"/>
      <c r="C658" s="5"/>
      <c r="D658" s="5"/>
      <c r="E658" s="5"/>
      <c r="F658" s="5"/>
    </row>
    <row r="659" spans="1:6" ht="15.75">
      <c r="A659" s="5"/>
      <c r="B659" s="5"/>
      <c r="C659" s="5"/>
      <c r="D659" s="5"/>
      <c r="E659" s="5"/>
      <c r="F659" s="5"/>
    </row>
    <row r="660" spans="1:6" ht="15.75">
      <c r="A660" s="5"/>
      <c r="B660" s="5"/>
      <c r="C660" s="5"/>
      <c r="D660" s="5"/>
      <c r="E660" s="5"/>
      <c r="F660" s="5"/>
    </row>
    <row r="661" spans="1:6" ht="15.75">
      <c r="A661" s="5"/>
      <c r="B661" s="5"/>
      <c r="C661" s="5"/>
      <c r="D661" s="5"/>
      <c r="E661" s="5"/>
      <c r="F661" s="5"/>
    </row>
    <row r="662" spans="1:6" ht="15.75">
      <c r="A662" s="5"/>
      <c r="B662" s="5"/>
      <c r="C662" s="5"/>
      <c r="D662" s="5"/>
      <c r="E662" s="5"/>
      <c r="F662" s="5"/>
    </row>
    <row r="663" spans="1:6" ht="15.75">
      <c r="A663" s="5"/>
      <c r="B663" s="5"/>
      <c r="C663" s="5"/>
      <c r="D663" s="5"/>
      <c r="E663" s="5"/>
      <c r="F663" s="5"/>
    </row>
    <row r="664" spans="1:6" ht="15.75">
      <c r="A664" s="5"/>
      <c r="B664" s="5"/>
      <c r="C664" s="5"/>
      <c r="D664" s="5"/>
      <c r="E664" s="5"/>
      <c r="F664" s="5"/>
    </row>
    <row r="665" spans="1:6" ht="15.75">
      <c r="A665" s="5"/>
      <c r="B665" s="5"/>
      <c r="C665" s="5"/>
      <c r="D665" s="5"/>
      <c r="E665" s="5"/>
      <c r="F665" s="5"/>
    </row>
    <row r="666" spans="1:6" ht="15.75">
      <c r="A666" s="5"/>
      <c r="B666" s="5"/>
      <c r="C666" s="5"/>
      <c r="D666" s="5"/>
      <c r="E666" s="5"/>
      <c r="F666" s="5"/>
    </row>
    <row r="667" spans="1:6" ht="15.75">
      <c r="A667" s="5"/>
      <c r="B667" s="5"/>
      <c r="C667" s="5"/>
      <c r="D667" s="5"/>
      <c r="E667" s="5"/>
      <c r="F667" s="5"/>
    </row>
    <row r="668" spans="1:6" ht="15.75">
      <c r="A668" s="5"/>
      <c r="B668" s="5"/>
      <c r="C668" s="5"/>
      <c r="D668" s="5"/>
      <c r="E668" s="5"/>
      <c r="F668" s="5"/>
    </row>
    <row r="669" spans="1:6" ht="15.75">
      <c r="A669" s="5"/>
      <c r="B669" s="5"/>
      <c r="C669" s="5"/>
      <c r="D669" s="5"/>
      <c r="E669" s="5"/>
      <c r="F669" s="5"/>
    </row>
    <row r="670" spans="1:6" ht="15.75">
      <c r="A670" s="5"/>
      <c r="B670" s="5"/>
      <c r="C670" s="5"/>
      <c r="D670" s="5"/>
      <c r="E670" s="5"/>
      <c r="F670" s="5"/>
    </row>
    <row r="671" spans="1:6" ht="15.75">
      <c r="A671" s="5"/>
      <c r="B671" s="5"/>
      <c r="C671" s="5"/>
      <c r="D671" s="5"/>
      <c r="E671" s="5"/>
      <c r="F671" s="5"/>
    </row>
    <row r="672" spans="1:6" ht="15.75">
      <c r="A672" s="5"/>
      <c r="B672" s="5"/>
      <c r="C672" s="5"/>
      <c r="D672" s="5"/>
      <c r="E672" s="5"/>
      <c r="F672" s="5"/>
    </row>
    <row r="673" spans="1:6" ht="15.75">
      <c r="A673" s="5"/>
      <c r="B673" s="5"/>
      <c r="C673" s="5"/>
      <c r="D673" s="5"/>
      <c r="E673" s="5"/>
      <c r="F673" s="5"/>
    </row>
    <row r="674" spans="1:6" ht="15.75">
      <c r="A674" s="5"/>
      <c r="B674" s="5"/>
      <c r="C674" s="5"/>
      <c r="D674" s="5"/>
      <c r="E674" s="5"/>
      <c r="F674" s="5"/>
    </row>
    <row r="675" spans="1:6" ht="15.75">
      <c r="A675" s="5"/>
      <c r="B675" s="5"/>
      <c r="C675" s="5"/>
      <c r="D675" s="5"/>
      <c r="E675" s="5"/>
      <c r="F675" s="5"/>
    </row>
    <row r="676" spans="1:6" ht="15.75">
      <c r="A676" s="5"/>
      <c r="B676" s="5"/>
      <c r="C676" s="5"/>
      <c r="D676" s="5"/>
      <c r="E676" s="5"/>
      <c r="F676" s="5"/>
    </row>
    <row r="677" spans="1:6" ht="15.75">
      <c r="A677" s="5"/>
      <c r="B677" s="5"/>
      <c r="C677" s="5"/>
      <c r="D677" s="5"/>
      <c r="E677" s="5"/>
      <c r="F677" s="5"/>
    </row>
    <row r="678" spans="1:6" ht="15.75">
      <c r="A678" s="5"/>
      <c r="B678" s="5"/>
      <c r="C678" s="5"/>
      <c r="D678" s="5"/>
      <c r="E678" s="5"/>
      <c r="F678" s="5"/>
    </row>
    <row r="679" spans="1:6" ht="15.75">
      <c r="A679" s="5"/>
      <c r="B679" s="5"/>
      <c r="C679" s="5"/>
      <c r="D679" s="5"/>
      <c r="E679" s="5"/>
      <c r="F679" s="5"/>
    </row>
    <row r="680" spans="1:6" ht="15.75">
      <c r="A680" s="5"/>
      <c r="B680" s="5"/>
      <c r="C680" s="5"/>
      <c r="D680" s="5"/>
      <c r="E680" s="5"/>
      <c r="F680" s="5"/>
    </row>
    <row r="681" spans="1:6" ht="15.75">
      <c r="A681" s="5"/>
      <c r="B681" s="5"/>
      <c r="C681" s="5"/>
      <c r="D681" s="5"/>
      <c r="E681" s="5"/>
      <c r="F681" s="5"/>
    </row>
    <row r="682" spans="1:6" ht="15.75">
      <c r="A682" s="5"/>
      <c r="B682" s="5"/>
      <c r="C682" s="5"/>
      <c r="D682" s="5"/>
      <c r="E682" s="5"/>
      <c r="F682" s="5"/>
    </row>
    <row r="683" spans="1:6" ht="15.75">
      <c r="A683" s="5"/>
      <c r="B683" s="5"/>
      <c r="C683" s="5"/>
      <c r="D683" s="5"/>
      <c r="E683" s="5"/>
      <c r="F683" s="5"/>
    </row>
    <row r="684" spans="1:6" ht="15.75">
      <c r="A684" s="5"/>
      <c r="B684" s="5"/>
      <c r="C684" s="5"/>
      <c r="D684" s="5"/>
      <c r="E684" s="5"/>
      <c r="F684" s="5"/>
    </row>
    <row r="685" spans="1:6" ht="15.75">
      <c r="A685" s="5"/>
      <c r="B685" s="5"/>
      <c r="C685" s="5"/>
      <c r="D685" s="5"/>
      <c r="E685" s="5"/>
      <c r="F685" s="5"/>
    </row>
    <row r="686" spans="1:6" ht="15.75">
      <c r="A686" s="5"/>
      <c r="B686" s="5"/>
      <c r="C686" s="5"/>
      <c r="D686" s="5"/>
      <c r="E686" s="5"/>
      <c r="F686" s="5"/>
    </row>
    <row r="687" spans="1:6" ht="15.75">
      <c r="A687" s="5"/>
      <c r="B687" s="5"/>
      <c r="C687" s="5"/>
      <c r="D687" s="5"/>
      <c r="E687" s="5"/>
      <c r="F687" s="5"/>
    </row>
    <row r="688" spans="1:6" ht="15.75">
      <c r="A688" s="5"/>
      <c r="B688" s="5"/>
      <c r="C688" s="5"/>
      <c r="D688" s="5"/>
      <c r="E688" s="5"/>
      <c r="F688" s="5"/>
    </row>
    <row r="689" spans="1:6" ht="15.75">
      <c r="A689" s="5"/>
      <c r="B689" s="5"/>
      <c r="C689" s="5"/>
      <c r="D689" s="5"/>
      <c r="E689" s="5"/>
      <c r="F689" s="5"/>
    </row>
    <row r="690" spans="1:6" ht="15.75">
      <c r="A690" s="5"/>
      <c r="B690" s="5"/>
      <c r="C690" s="5"/>
      <c r="D690" s="5"/>
      <c r="E690" s="5"/>
      <c r="F690" s="5"/>
    </row>
    <row r="691" spans="1:6" ht="15.75">
      <c r="A691" s="5"/>
      <c r="B691" s="5"/>
      <c r="C691" s="5"/>
      <c r="D691" s="5"/>
      <c r="E691" s="5"/>
      <c r="F691" s="5"/>
    </row>
    <row r="692" spans="1:6" ht="15.75">
      <c r="A692" s="5"/>
      <c r="B692" s="5"/>
      <c r="C692" s="5"/>
      <c r="D692" s="5"/>
      <c r="E692" s="5"/>
      <c r="F692" s="5"/>
    </row>
    <row r="693" spans="1:6" ht="15.75">
      <c r="A693" s="5"/>
      <c r="B693" s="5"/>
      <c r="C693" s="5"/>
      <c r="D693" s="5"/>
      <c r="E693" s="5"/>
      <c r="F693" s="5"/>
    </row>
    <row r="694" spans="1:6" ht="15.75">
      <c r="A694" s="5"/>
      <c r="B694" s="5"/>
      <c r="C694" s="5"/>
      <c r="D694" s="5"/>
      <c r="E694" s="5"/>
      <c r="F694" s="5"/>
    </row>
    <row r="695" spans="1:6" ht="15.75">
      <c r="A695" s="5"/>
      <c r="B695" s="5"/>
      <c r="C695" s="5"/>
      <c r="D695" s="5"/>
      <c r="E695" s="5"/>
      <c r="F695" s="5"/>
    </row>
    <row r="696" spans="1:6" ht="15.75">
      <c r="A696" s="5"/>
      <c r="B696" s="5"/>
      <c r="C696" s="5"/>
      <c r="D696" s="5"/>
      <c r="E696" s="5"/>
      <c r="F696" s="5"/>
    </row>
    <row r="697" spans="1:6" ht="15.75">
      <c r="A697" s="5"/>
      <c r="B697" s="5"/>
      <c r="C697" s="5"/>
      <c r="D697" s="5"/>
      <c r="E697" s="5"/>
      <c r="F697" s="5"/>
    </row>
    <row r="698" spans="1:6" ht="15.75">
      <c r="A698" s="5"/>
      <c r="B698" s="5"/>
      <c r="C698" s="5"/>
      <c r="D698" s="5"/>
      <c r="E698" s="5"/>
      <c r="F698" s="5"/>
    </row>
    <row r="699" spans="1:6" ht="15.75">
      <c r="A699" s="5"/>
      <c r="B699" s="5"/>
      <c r="C699" s="5"/>
      <c r="D699" s="5"/>
      <c r="E699" s="5"/>
      <c r="F699" s="5"/>
    </row>
    <row r="700" spans="1:6" ht="15.75">
      <c r="A700" s="5"/>
      <c r="B700" s="5"/>
      <c r="C700" s="5"/>
      <c r="D700" s="5"/>
      <c r="E700" s="5"/>
      <c r="F700" s="5"/>
    </row>
    <row r="701" spans="1:6" ht="15.75">
      <c r="A701" s="5"/>
      <c r="B701" s="5"/>
      <c r="C701" s="5"/>
      <c r="D701" s="5"/>
      <c r="E701" s="5"/>
      <c r="F701" s="5"/>
    </row>
    <row r="702" spans="1:6" ht="15.75">
      <c r="A702" s="5"/>
      <c r="B702" s="5"/>
      <c r="C702" s="5"/>
      <c r="D702" s="5"/>
      <c r="E702" s="5"/>
      <c r="F702" s="5"/>
    </row>
    <row r="703" spans="1:6" ht="15.75">
      <c r="A703" s="5"/>
      <c r="B703" s="5"/>
      <c r="C703" s="5"/>
      <c r="D703" s="5"/>
      <c r="E703" s="5"/>
      <c r="F703" s="5"/>
    </row>
    <row r="704" spans="1:6" ht="15.75">
      <c r="A704" s="5"/>
      <c r="B704" s="5"/>
      <c r="C704" s="5"/>
      <c r="D704" s="5"/>
      <c r="E704" s="5"/>
      <c r="F704" s="5"/>
    </row>
    <row r="705" spans="1:6" ht="15.75">
      <c r="A705" s="5"/>
      <c r="B705" s="5"/>
      <c r="C705" s="5"/>
      <c r="D705" s="5"/>
      <c r="E705" s="5"/>
      <c r="F705" s="5"/>
    </row>
    <row r="706" spans="1:6" ht="15.75">
      <c r="A706" s="5"/>
      <c r="B706" s="5"/>
      <c r="C706" s="5"/>
      <c r="D706" s="5"/>
      <c r="E706" s="5"/>
      <c r="F706" s="5"/>
    </row>
    <row r="707" spans="1:6" ht="15.75">
      <c r="A707" s="5"/>
      <c r="B707" s="5"/>
      <c r="C707" s="5"/>
      <c r="D707" s="5"/>
      <c r="E707" s="5"/>
      <c r="F707" s="5"/>
    </row>
    <row r="708" spans="1:6" ht="15.75">
      <c r="A708" s="5"/>
      <c r="B708" s="5"/>
      <c r="C708" s="5"/>
      <c r="D708" s="5"/>
      <c r="E708" s="5"/>
      <c r="F708" s="5"/>
    </row>
    <row r="709" spans="1:6" ht="15.75">
      <c r="A709" s="5"/>
      <c r="B709" s="5"/>
      <c r="C709" s="5"/>
      <c r="D709" s="5"/>
      <c r="E709" s="5"/>
      <c r="F709" s="5"/>
    </row>
    <row r="710" spans="1:6" ht="15.75">
      <c r="A710" s="5"/>
      <c r="B710" s="5"/>
      <c r="C710" s="5"/>
      <c r="D710" s="5"/>
      <c r="E710" s="5"/>
      <c r="F710" s="5"/>
    </row>
    <row r="711" spans="1:6" ht="15.75">
      <c r="A711" s="5"/>
      <c r="B711" s="5"/>
      <c r="C711" s="5"/>
      <c r="D711" s="5"/>
      <c r="E711" s="5"/>
      <c r="F711" s="5"/>
    </row>
    <row r="712" spans="1:6" ht="15.75">
      <c r="A712" s="5"/>
      <c r="B712" s="5"/>
      <c r="C712" s="5"/>
      <c r="D712" s="5"/>
      <c r="E712" s="5"/>
      <c r="F712" s="5"/>
    </row>
    <row r="713" spans="1:6" ht="15.75">
      <c r="A713" s="5"/>
      <c r="B713" s="5"/>
      <c r="C713" s="5"/>
      <c r="D713" s="5"/>
      <c r="E713" s="5"/>
      <c r="F713" s="5"/>
    </row>
    <row r="714" spans="1:6" ht="15.75">
      <c r="A714" s="5"/>
      <c r="B714" s="5"/>
      <c r="C714" s="5"/>
      <c r="D714" s="5"/>
      <c r="E714" s="5"/>
      <c r="F714" s="5"/>
    </row>
    <row r="715" spans="1:6" ht="15.75">
      <c r="A715" s="5"/>
      <c r="B715" s="5"/>
      <c r="C715" s="5"/>
      <c r="D715" s="5"/>
      <c r="E715" s="5"/>
      <c r="F715" s="5"/>
    </row>
    <row r="716" spans="1:6" ht="15.75">
      <c r="A716" s="5"/>
      <c r="B716" s="5"/>
      <c r="C716" s="5"/>
      <c r="D716" s="5"/>
      <c r="E716" s="5"/>
      <c r="F716" s="5"/>
    </row>
    <row r="717" spans="1:6" ht="15.75">
      <c r="A717" s="5"/>
      <c r="B717" s="5"/>
      <c r="C717" s="5"/>
      <c r="D717" s="5"/>
      <c r="E717" s="5"/>
      <c r="F717" s="5"/>
    </row>
    <row r="718" spans="1:6" ht="15.75">
      <c r="A718" s="5"/>
      <c r="B718" s="5"/>
      <c r="C718" s="5"/>
      <c r="D718" s="5"/>
      <c r="E718" s="5"/>
      <c r="F718" s="5"/>
    </row>
    <row r="719" spans="1:6" ht="15.75">
      <c r="A719" s="5"/>
      <c r="B719" s="5"/>
      <c r="C719" s="5"/>
      <c r="D719" s="5"/>
      <c r="E719" s="5"/>
      <c r="F719" s="5"/>
    </row>
    <row r="720" spans="1:6" ht="15.75">
      <c r="A720" s="5"/>
      <c r="B720" s="5"/>
      <c r="C720" s="5"/>
      <c r="D720" s="5"/>
      <c r="E720" s="5"/>
      <c r="F720" s="5"/>
    </row>
    <row r="721" spans="1:6" ht="15.75">
      <c r="A721" s="5"/>
      <c r="B721" s="5"/>
      <c r="C721" s="5"/>
      <c r="D721" s="5"/>
      <c r="E721" s="5"/>
      <c r="F721" s="5"/>
    </row>
    <row r="722" spans="1:6" ht="15.75">
      <c r="A722" s="5"/>
      <c r="B722" s="5"/>
      <c r="C722" s="5"/>
      <c r="D722" s="5"/>
      <c r="E722" s="5"/>
      <c r="F722" s="5"/>
    </row>
    <row r="723" spans="1:6" ht="15.75">
      <c r="A723" s="5"/>
      <c r="B723" s="5"/>
      <c r="C723" s="5"/>
      <c r="D723" s="5"/>
      <c r="E723" s="5"/>
      <c r="F723" s="5"/>
    </row>
    <row r="724" spans="1:6" ht="15.75">
      <c r="A724" s="5"/>
      <c r="B724" s="5"/>
      <c r="C724" s="5"/>
      <c r="D724" s="5"/>
      <c r="E724" s="5"/>
      <c r="F724" s="5"/>
    </row>
    <row r="725" spans="1:6" ht="15.75">
      <c r="A725" s="5"/>
      <c r="B725" s="5"/>
      <c r="C725" s="5"/>
      <c r="D725" s="5"/>
      <c r="E725" s="5"/>
      <c r="F725" s="5"/>
    </row>
    <row r="726" spans="1:6" ht="15.75">
      <c r="A726" s="5"/>
      <c r="B726" s="5"/>
      <c r="C726" s="5"/>
      <c r="D726" s="5"/>
      <c r="E726" s="5"/>
      <c r="F726" s="5"/>
    </row>
    <row r="727" spans="1:6" ht="15.75">
      <c r="A727" s="5"/>
      <c r="B727" s="5"/>
      <c r="C727" s="5"/>
      <c r="D727" s="5"/>
      <c r="E727" s="5"/>
      <c r="F727" s="5"/>
    </row>
    <row r="728" spans="1:6" ht="15.75">
      <c r="A728" s="5"/>
      <c r="B728" s="5"/>
      <c r="C728" s="5"/>
      <c r="D728" s="5"/>
      <c r="E728" s="5"/>
      <c r="F728" s="5"/>
    </row>
    <row r="729" spans="1:6" ht="15.75">
      <c r="A729" s="5"/>
      <c r="B729" s="5"/>
      <c r="C729" s="5"/>
      <c r="D729" s="5"/>
      <c r="E729" s="5"/>
      <c r="F729" s="5"/>
    </row>
    <row r="730" spans="1:6" ht="15.75">
      <c r="A730" s="5"/>
      <c r="B730" s="5"/>
      <c r="C730" s="5"/>
      <c r="D730" s="5"/>
      <c r="E730" s="5"/>
      <c r="F730" s="5"/>
    </row>
    <row r="731" spans="1:6" ht="15.75">
      <c r="A731" s="5"/>
      <c r="B731" s="5"/>
      <c r="C731" s="5"/>
      <c r="D731" s="5"/>
      <c r="E731" s="5"/>
      <c r="F731" s="5"/>
    </row>
    <row r="732" spans="1:6" ht="15.75">
      <c r="A732" s="5"/>
      <c r="B732" s="5"/>
      <c r="C732" s="5"/>
      <c r="D732" s="5"/>
      <c r="E732" s="5"/>
      <c r="F732" s="5"/>
    </row>
    <row r="733" spans="1:6" ht="15.75">
      <c r="A733" s="5"/>
      <c r="B733" s="5"/>
      <c r="C733" s="5"/>
      <c r="D733" s="5"/>
      <c r="E733" s="5"/>
      <c r="F733" s="5"/>
    </row>
    <row r="734" spans="1:6" ht="15.75">
      <c r="A734" s="5"/>
      <c r="B734" s="5"/>
      <c r="C734" s="5"/>
      <c r="D734" s="5"/>
      <c r="E734" s="5"/>
      <c r="F734" s="5"/>
    </row>
    <row r="735" spans="1:6" ht="15.75">
      <c r="A735" s="5"/>
      <c r="B735" s="5"/>
      <c r="C735" s="5"/>
      <c r="D735" s="5"/>
      <c r="E735" s="5"/>
      <c r="F735" s="5"/>
    </row>
    <row r="736" spans="1:6" ht="15.75">
      <c r="A736" s="5"/>
      <c r="B736" s="5"/>
      <c r="C736" s="5"/>
      <c r="D736" s="5"/>
      <c r="E736" s="5"/>
      <c r="F736" s="5"/>
    </row>
    <row r="737" spans="1:6" ht="15.75">
      <c r="A737" s="5"/>
      <c r="B737" s="5"/>
      <c r="C737" s="5"/>
      <c r="D737" s="5"/>
      <c r="E737" s="5"/>
      <c r="F737" s="5"/>
    </row>
    <row r="738" spans="1:6" ht="15.75">
      <c r="A738" s="5"/>
      <c r="B738" s="5"/>
      <c r="C738" s="5"/>
      <c r="D738" s="5"/>
      <c r="E738" s="5"/>
      <c r="F738" s="5"/>
    </row>
    <row r="739" spans="1:6" ht="15.75">
      <c r="A739" s="5"/>
      <c r="B739" s="5"/>
      <c r="C739" s="5"/>
      <c r="D739" s="5"/>
      <c r="E739" s="5"/>
      <c r="F739" s="5"/>
    </row>
    <row r="740" spans="1:6" ht="15.75">
      <c r="A740" s="5"/>
      <c r="B740" s="5"/>
      <c r="C740" s="5"/>
      <c r="D740" s="5"/>
      <c r="E740" s="5"/>
      <c r="F740" s="5"/>
    </row>
    <row r="741" spans="1:6" ht="15.75">
      <c r="A741" s="5"/>
      <c r="B741" s="5"/>
      <c r="C741" s="5"/>
      <c r="D741" s="5"/>
      <c r="E741" s="5"/>
      <c r="F741" s="5"/>
    </row>
    <row r="742" spans="1:6" ht="15.75">
      <c r="A742" s="5"/>
      <c r="B742" s="5"/>
      <c r="C742" s="5"/>
      <c r="D742" s="5"/>
      <c r="E742" s="5"/>
      <c r="F742" s="5"/>
    </row>
    <row r="743" spans="1:6" ht="15.75">
      <c r="A743" s="5"/>
      <c r="B743" s="5"/>
      <c r="C743" s="5"/>
      <c r="D743" s="5"/>
      <c r="E743" s="5"/>
      <c r="F743" s="5"/>
    </row>
    <row r="744" spans="1:6" ht="15.75">
      <c r="A744" s="5"/>
      <c r="B744" s="5"/>
      <c r="C744" s="5"/>
      <c r="D744" s="5"/>
      <c r="E744" s="5"/>
      <c r="F744" s="5"/>
    </row>
    <row r="745" spans="1:6" ht="15.75">
      <c r="A745" s="5"/>
      <c r="B745" s="5"/>
      <c r="C745" s="5"/>
      <c r="D745" s="5"/>
      <c r="E745" s="5"/>
      <c r="F745" s="5"/>
    </row>
    <row r="746" spans="1:6" ht="15.75">
      <c r="A746" s="5"/>
      <c r="B746" s="5"/>
      <c r="C746" s="5"/>
      <c r="D746" s="5"/>
      <c r="E746" s="5"/>
      <c r="F746" s="5"/>
    </row>
    <row r="747" spans="1:6" ht="15.75">
      <c r="A747" s="5"/>
      <c r="B747" s="5"/>
      <c r="C747" s="5"/>
      <c r="D747" s="5"/>
      <c r="E747" s="5"/>
      <c r="F747" s="5"/>
    </row>
    <row r="748" spans="1:6" ht="15.75">
      <c r="A748" s="5"/>
      <c r="B748" s="5"/>
      <c r="C748" s="5"/>
      <c r="D748" s="5"/>
      <c r="E748" s="5"/>
      <c r="F748" s="5"/>
    </row>
    <row r="749" spans="1:6" ht="15.75">
      <c r="A749" s="5"/>
      <c r="B749" s="5"/>
      <c r="C749" s="5"/>
      <c r="D749" s="5"/>
      <c r="E749" s="5"/>
      <c r="F749" s="5"/>
    </row>
    <row r="750" spans="1:6" ht="15.75">
      <c r="A750" s="5"/>
      <c r="B750" s="5"/>
      <c r="C750" s="5"/>
      <c r="D750" s="5"/>
      <c r="E750" s="5"/>
      <c r="F750" s="5"/>
    </row>
    <row r="751" spans="1:6" ht="15.75">
      <c r="A751" s="5"/>
      <c r="B751" s="5"/>
      <c r="C751" s="5"/>
      <c r="D751" s="5"/>
      <c r="E751" s="5"/>
      <c r="F751" s="5"/>
    </row>
    <row r="752" spans="1:6" ht="15.75">
      <c r="A752" s="5"/>
      <c r="B752" s="5"/>
      <c r="C752" s="5"/>
      <c r="D752" s="5"/>
      <c r="E752" s="5"/>
      <c r="F752" s="5"/>
    </row>
    <row r="753" spans="1:6" ht="15.75">
      <c r="A753" s="5"/>
      <c r="B753" s="5"/>
      <c r="C753" s="5"/>
      <c r="D753" s="5"/>
      <c r="E753" s="5"/>
      <c r="F753" s="5"/>
    </row>
    <row r="754" spans="1:6" ht="15.75">
      <c r="A754" s="5"/>
      <c r="B754" s="5"/>
      <c r="C754" s="5"/>
      <c r="D754" s="5"/>
      <c r="E754" s="5"/>
      <c r="F754" s="5"/>
    </row>
    <row r="755" spans="1:6" ht="15.75">
      <c r="A755" s="5"/>
      <c r="B755" s="5"/>
      <c r="C755" s="5"/>
      <c r="D755" s="5"/>
      <c r="E755" s="5"/>
      <c r="F755" s="5"/>
    </row>
    <row r="756" spans="1:6" ht="15.75">
      <c r="A756" s="5"/>
      <c r="B756" s="5"/>
      <c r="C756" s="5"/>
      <c r="D756" s="5"/>
      <c r="E756" s="5"/>
      <c r="F756" s="5"/>
    </row>
    <row r="757" spans="1:6" ht="15.75">
      <c r="A757" s="5"/>
      <c r="B757" s="5"/>
      <c r="C757" s="5"/>
      <c r="D757" s="5"/>
      <c r="E757" s="5"/>
      <c r="F757" s="5"/>
    </row>
    <row r="758" spans="1:6" ht="15.75">
      <c r="A758" s="5"/>
      <c r="B758" s="5"/>
      <c r="C758" s="5"/>
      <c r="D758" s="5"/>
      <c r="E758" s="5"/>
      <c r="F758" s="5"/>
    </row>
    <row r="759" spans="1:6" ht="15.75">
      <c r="A759" s="5"/>
      <c r="B759" s="5"/>
      <c r="C759" s="5"/>
      <c r="D759" s="5"/>
      <c r="E759" s="5"/>
      <c r="F759" s="5"/>
    </row>
    <row r="760" spans="1:6" ht="15.75">
      <c r="A760" s="5"/>
      <c r="B760" s="5"/>
      <c r="C760" s="5"/>
      <c r="D760" s="5"/>
      <c r="E760" s="5"/>
      <c r="F760" s="5"/>
    </row>
    <row r="761" spans="1:6" ht="15.75">
      <c r="A761" s="5"/>
      <c r="B761" s="5"/>
      <c r="C761" s="5"/>
      <c r="D761" s="5"/>
      <c r="E761" s="5"/>
      <c r="F761" s="5"/>
    </row>
    <row r="762" spans="1:6" ht="15.75">
      <c r="A762" s="5"/>
      <c r="B762" s="5"/>
      <c r="C762" s="5"/>
      <c r="D762" s="5"/>
      <c r="E762" s="5"/>
      <c r="F762" s="5"/>
    </row>
    <row r="763" spans="1:6" ht="15.75">
      <c r="A763" s="5"/>
      <c r="B763" s="5"/>
      <c r="C763" s="5"/>
      <c r="D763" s="5"/>
      <c r="E763" s="5"/>
      <c r="F763" s="5"/>
    </row>
    <row r="764" spans="1:6" ht="15.75">
      <c r="A764" s="5"/>
      <c r="B764" s="5"/>
      <c r="C764" s="5"/>
      <c r="D764" s="5"/>
      <c r="E764" s="5"/>
      <c r="F764" s="5"/>
    </row>
    <row r="765" spans="1:6" ht="15.75">
      <c r="A765" s="5"/>
      <c r="B765" s="5"/>
      <c r="C765" s="5"/>
      <c r="D765" s="5"/>
      <c r="E765" s="5"/>
      <c r="F765" s="5"/>
    </row>
    <row r="766" spans="1:6" ht="15.75">
      <c r="A766" s="5"/>
      <c r="B766" s="5"/>
      <c r="C766" s="5"/>
      <c r="D766" s="5"/>
      <c r="E766" s="5"/>
      <c r="F766" s="5"/>
    </row>
    <row r="767" spans="1:6" ht="15.75">
      <c r="A767" s="5"/>
      <c r="B767" s="5"/>
      <c r="C767" s="5"/>
      <c r="D767" s="5"/>
      <c r="E767" s="5"/>
      <c r="F767" s="5"/>
    </row>
    <row r="768" spans="1:6" ht="15.75">
      <c r="A768" s="5"/>
      <c r="B768" s="5"/>
      <c r="C768" s="5"/>
      <c r="D768" s="5"/>
      <c r="E768" s="5"/>
      <c r="F768" s="5"/>
    </row>
    <row r="769" spans="1:6" ht="15.75">
      <c r="A769" s="5"/>
      <c r="B769" s="5"/>
      <c r="C769" s="5"/>
      <c r="D769" s="5"/>
      <c r="E769" s="5"/>
      <c r="F769" s="5"/>
    </row>
    <row r="770" spans="1:6" ht="15.75">
      <c r="A770" s="5"/>
      <c r="B770" s="5"/>
      <c r="C770" s="5"/>
      <c r="D770" s="5"/>
      <c r="E770" s="5"/>
      <c r="F770" s="5"/>
    </row>
    <row r="771" spans="1:6" ht="15.75">
      <c r="A771" s="5"/>
      <c r="B771" s="5"/>
      <c r="C771" s="5"/>
      <c r="D771" s="5"/>
      <c r="E771" s="5"/>
      <c r="F771" s="5"/>
    </row>
    <row r="772" spans="1:6" ht="15.75">
      <c r="A772" s="5"/>
      <c r="B772" s="5"/>
      <c r="C772" s="5"/>
      <c r="D772" s="5"/>
      <c r="E772" s="5"/>
      <c r="F772" s="5"/>
    </row>
    <row r="773" spans="1:6" ht="15.75">
      <c r="A773" s="5"/>
      <c r="B773" s="5"/>
      <c r="C773" s="5"/>
      <c r="D773" s="5"/>
      <c r="E773" s="5"/>
      <c r="F773" s="5"/>
    </row>
    <row r="774" spans="1:6" ht="15.75">
      <c r="A774" s="5"/>
      <c r="B774" s="5"/>
      <c r="C774" s="5"/>
      <c r="D774" s="5"/>
      <c r="E774" s="5"/>
      <c r="F774" s="5"/>
    </row>
    <row r="775" spans="1:6" ht="15.75">
      <c r="A775" s="5"/>
      <c r="B775" s="5"/>
      <c r="C775" s="5"/>
      <c r="D775" s="5"/>
      <c r="E775" s="5"/>
      <c r="F775" s="5"/>
    </row>
    <row r="776" spans="1:6" ht="15.75">
      <c r="A776" s="5"/>
      <c r="B776" s="5"/>
      <c r="C776" s="5"/>
      <c r="D776" s="5"/>
      <c r="E776" s="5"/>
      <c r="F776" s="5"/>
    </row>
    <row r="777" spans="1:6" ht="15.75">
      <c r="A777" s="5"/>
      <c r="B777" s="5"/>
      <c r="C777" s="5"/>
      <c r="D777" s="5"/>
      <c r="E777" s="5"/>
      <c r="F777" s="5"/>
    </row>
    <row r="778" spans="1:6" ht="15.75">
      <c r="A778" s="5"/>
      <c r="B778" s="5"/>
      <c r="C778" s="5"/>
      <c r="D778" s="5"/>
      <c r="E778" s="5"/>
      <c r="F778" s="5"/>
    </row>
    <row r="779" spans="1:6" ht="15.75">
      <c r="A779" s="5"/>
      <c r="B779" s="5"/>
      <c r="C779" s="5"/>
      <c r="D779" s="5"/>
      <c r="E779" s="5"/>
      <c r="F779" s="5"/>
    </row>
    <row r="780" spans="1:6" ht="15.75">
      <c r="A780" s="5"/>
      <c r="B780" s="5"/>
      <c r="C780" s="5"/>
      <c r="D780" s="5"/>
      <c r="E780" s="5"/>
      <c r="F780" s="5"/>
    </row>
    <row r="781" spans="1:6" ht="15.75">
      <c r="A781" s="5"/>
      <c r="B781" s="5"/>
      <c r="C781" s="5"/>
      <c r="D781" s="5"/>
      <c r="E781" s="5"/>
      <c r="F781" s="5"/>
    </row>
    <row r="782" spans="1:6" ht="15.75">
      <c r="A782" s="5"/>
      <c r="B782" s="5"/>
      <c r="C782" s="5"/>
      <c r="D782" s="5"/>
      <c r="E782" s="5"/>
      <c r="F782" s="5"/>
    </row>
    <row r="783" spans="1:6" ht="15.75">
      <c r="A783" s="5"/>
      <c r="B783" s="5"/>
      <c r="C783" s="5"/>
      <c r="D783" s="5"/>
      <c r="E783" s="5"/>
      <c r="F783" s="5"/>
    </row>
    <row r="784" spans="1:6" ht="15.75">
      <c r="A784" s="5"/>
      <c r="B784" s="5"/>
      <c r="C784" s="5"/>
      <c r="D784" s="5"/>
      <c r="E784" s="5"/>
      <c r="F784" s="5"/>
    </row>
    <row r="785" spans="1:6" ht="15.75">
      <c r="A785" s="5"/>
      <c r="B785" s="5"/>
      <c r="C785" s="5"/>
      <c r="D785" s="5"/>
      <c r="E785" s="5"/>
      <c r="F785" s="5"/>
    </row>
    <row r="786" spans="1:6" ht="15.75">
      <c r="A786" s="5"/>
      <c r="B786" s="5"/>
      <c r="C786" s="5"/>
      <c r="D786" s="5"/>
      <c r="E786" s="5"/>
      <c r="F786" s="5"/>
    </row>
    <row r="787" spans="1:6" ht="15.75">
      <c r="A787" s="5"/>
      <c r="B787" s="5"/>
      <c r="C787" s="5"/>
      <c r="D787" s="5"/>
      <c r="E787" s="5"/>
      <c r="F787" s="5"/>
    </row>
    <row r="788" spans="1:6" ht="15.75">
      <c r="A788" s="5"/>
      <c r="B788" s="5"/>
      <c r="C788" s="5"/>
      <c r="D788" s="5"/>
      <c r="E788" s="5"/>
      <c r="F788" s="5"/>
    </row>
    <row r="789" spans="1:6" ht="15.75">
      <c r="A789" s="5"/>
      <c r="B789" s="5"/>
      <c r="C789" s="5"/>
      <c r="D789" s="5"/>
      <c r="E789" s="5"/>
      <c r="F789" s="5"/>
    </row>
    <row r="790" spans="1:6" ht="15.75">
      <c r="A790" s="5"/>
      <c r="B790" s="5"/>
      <c r="C790" s="5"/>
      <c r="D790" s="5"/>
      <c r="E790" s="5"/>
      <c r="F790" s="5"/>
    </row>
    <row r="791" spans="1:6" ht="15.75">
      <c r="A791" s="5"/>
      <c r="B791" s="5"/>
      <c r="C791" s="5"/>
      <c r="D791" s="5"/>
      <c r="E791" s="5"/>
      <c r="F791" s="5"/>
    </row>
    <row r="792" spans="1:6" ht="15.75">
      <c r="A792" s="5"/>
      <c r="B792" s="5"/>
      <c r="C792" s="5"/>
      <c r="D792" s="5"/>
      <c r="E792" s="5"/>
      <c r="F792" s="5"/>
    </row>
    <row r="793" spans="1:6" ht="15.75">
      <c r="A793" s="5"/>
      <c r="B793" s="5"/>
      <c r="C793" s="5"/>
      <c r="D793" s="5"/>
      <c r="E793" s="5"/>
      <c r="F793" s="5"/>
    </row>
    <row r="794" spans="1:6" ht="15.75">
      <c r="A794" s="5"/>
      <c r="B794" s="5"/>
      <c r="C794" s="5"/>
      <c r="D794" s="5"/>
      <c r="E794" s="5"/>
      <c r="F794" s="5"/>
    </row>
    <row r="795" spans="1:6" ht="15.75">
      <c r="A795" s="5"/>
      <c r="B795" s="5"/>
      <c r="C795" s="5"/>
      <c r="D795" s="5"/>
      <c r="E795" s="5"/>
      <c r="F795" s="5"/>
    </row>
    <row r="796" spans="1:6" ht="15.75">
      <c r="A796" s="5"/>
      <c r="B796" s="5"/>
      <c r="C796" s="5"/>
      <c r="D796" s="5"/>
      <c r="E796" s="5"/>
      <c r="F796" s="5"/>
    </row>
    <row r="797" spans="1:6" ht="15.75">
      <c r="A797" s="5"/>
      <c r="B797" s="5"/>
      <c r="C797" s="5"/>
      <c r="D797" s="5"/>
      <c r="E797" s="5"/>
      <c r="F797" s="5"/>
    </row>
    <row r="798" spans="1:6" ht="15.75">
      <c r="A798" s="5"/>
      <c r="B798" s="5"/>
      <c r="C798" s="5"/>
      <c r="D798" s="5"/>
      <c r="E798" s="5"/>
      <c r="F798" s="5"/>
    </row>
    <row r="799" spans="1:6" ht="15.75">
      <c r="A799" s="5"/>
      <c r="B799" s="5"/>
      <c r="C799" s="5"/>
      <c r="D799" s="5"/>
      <c r="E799" s="5"/>
      <c r="F799" s="5"/>
    </row>
    <row r="800" spans="1:6" ht="15.75">
      <c r="A800" s="5"/>
      <c r="B800" s="5"/>
      <c r="C800" s="5"/>
      <c r="D800" s="5"/>
      <c r="E800" s="5"/>
      <c r="F800" s="5"/>
    </row>
    <row r="801" spans="1:6" ht="15.75">
      <c r="A801" s="5"/>
      <c r="B801" s="5"/>
      <c r="C801" s="5"/>
      <c r="D801" s="5"/>
      <c r="E801" s="5"/>
      <c r="F801" s="5"/>
    </row>
    <row r="802" spans="1:6" ht="15.75">
      <c r="A802" s="5"/>
      <c r="B802" s="5"/>
      <c r="C802" s="5"/>
      <c r="D802" s="5"/>
      <c r="E802" s="5"/>
      <c r="F802" s="5"/>
    </row>
    <row r="803" spans="1:6" ht="15.75">
      <c r="A803" s="5"/>
      <c r="B803" s="5"/>
      <c r="C803" s="5"/>
      <c r="D803" s="5"/>
      <c r="E803" s="5"/>
      <c r="F803" s="5"/>
    </row>
    <row r="804" spans="1:6" ht="15.75">
      <c r="A804" s="5"/>
      <c r="B804" s="5"/>
      <c r="C804" s="5"/>
      <c r="D804" s="5"/>
      <c r="E804" s="5"/>
      <c r="F804" s="5"/>
    </row>
    <row r="805" spans="1:6" ht="15.75">
      <c r="A805" s="5"/>
      <c r="B805" s="5"/>
      <c r="C805" s="5"/>
      <c r="D805" s="5"/>
      <c r="E805" s="5"/>
      <c r="F805" s="5"/>
    </row>
    <row r="806" spans="1:6" ht="15.75">
      <c r="A806" s="5"/>
      <c r="B806" s="5"/>
      <c r="C806" s="5"/>
      <c r="D806" s="5"/>
      <c r="E806" s="5"/>
      <c r="F806" s="5"/>
    </row>
    <row r="807" spans="1:6" ht="15.75">
      <c r="A807" s="5"/>
      <c r="B807" s="5"/>
      <c r="C807" s="5"/>
      <c r="D807" s="5"/>
      <c r="E807" s="5"/>
      <c r="F807" s="5"/>
    </row>
    <row r="808" spans="1:6" ht="15.75">
      <c r="A808" s="5"/>
      <c r="B808" s="5"/>
      <c r="C808" s="5"/>
      <c r="D808" s="5"/>
      <c r="E808" s="5"/>
      <c r="F808" s="5"/>
    </row>
    <row r="809" spans="1:6" ht="15.75">
      <c r="A809" s="5"/>
      <c r="B809" s="5"/>
      <c r="C809" s="5"/>
      <c r="D809" s="5"/>
      <c r="E809" s="5"/>
      <c r="F809" s="5"/>
    </row>
    <row r="810" spans="1:6" ht="15.75">
      <c r="A810" s="5"/>
      <c r="B810" s="5"/>
      <c r="C810" s="5"/>
      <c r="D810" s="5"/>
      <c r="E810" s="5"/>
      <c r="F810" s="5"/>
    </row>
    <row r="811" spans="1:6" ht="15.75">
      <c r="A811" s="5"/>
      <c r="B811" s="5"/>
      <c r="C811" s="5"/>
      <c r="D811" s="5"/>
      <c r="E811" s="5"/>
      <c r="F811" s="5"/>
    </row>
    <row r="812" spans="1:6" ht="15.75">
      <c r="A812" s="5"/>
      <c r="B812" s="5"/>
      <c r="C812" s="5"/>
      <c r="D812" s="5"/>
      <c r="E812" s="5"/>
      <c r="F812" s="5"/>
    </row>
    <row r="813" spans="1:6" ht="15.75">
      <c r="A813" s="5"/>
      <c r="B813" s="5"/>
      <c r="C813" s="5"/>
      <c r="D813" s="5"/>
      <c r="E813" s="5"/>
      <c r="F813" s="5"/>
    </row>
    <row r="814" spans="1:6" ht="15.75">
      <c r="A814" s="5"/>
      <c r="B814" s="5"/>
      <c r="C814" s="5"/>
      <c r="D814" s="5"/>
      <c r="E814" s="5"/>
      <c r="F814" s="5"/>
    </row>
    <row r="815" spans="1:6" ht="15.75">
      <c r="A815" s="5"/>
      <c r="B815" s="5"/>
      <c r="C815" s="5"/>
      <c r="D815" s="5"/>
      <c r="E815" s="5"/>
      <c r="F815" s="5"/>
    </row>
    <row r="816" spans="1:6" ht="15.75">
      <c r="A816" s="5"/>
      <c r="B816" s="5"/>
      <c r="C816" s="5"/>
      <c r="D816" s="5"/>
      <c r="E816" s="5"/>
      <c r="F816" s="5"/>
    </row>
    <row r="817" spans="1:6" ht="15.75">
      <c r="A817" s="5"/>
      <c r="B817" s="5"/>
      <c r="C817" s="5"/>
      <c r="D817" s="5"/>
      <c r="E817" s="5"/>
      <c r="F817" s="5"/>
    </row>
    <row r="818" spans="1:6" ht="15.75">
      <c r="A818" s="5"/>
      <c r="B818" s="5"/>
      <c r="C818" s="5"/>
      <c r="D818" s="5"/>
      <c r="E818" s="5"/>
      <c r="F818" s="5"/>
    </row>
    <row r="819" spans="1:6" ht="15.75">
      <c r="A819" s="5"/>
      <c r="B819" s="5"/>
      <c r="C819" s="5"/>
      <c r="D819" s="5"/>
      <c r="E819" s="5"/>
      <c r="F819" s="5"/>
    </row>
    <row r="820" spans="1:6" ht="15.75">
      <c r="A820" s="5"/>
      <c r="B820" s="5"/>
      <c r="C820" s="5"/>
      <c r="D820" s="5"/>
      <c r="E820" s="5"/>
      <c r="F820" s="5"/>
    </row>
    <row r="821" spans="1:6" ht="15.75">
      <c r="A821" s="5"/>
      <c r="B821" s="5"/>
      <c r="C821" s="5"/>
      <c r="D821" s="5"/>
      <c r="E821" s="5"/>
      <c r="F821" s="5"/>
    </row>
    <row r="822" spans="1:6" ht="15.75">
      <c r="A822" s="5"/>
      <c r="B822" s="5"/>
      <c r="C822" s="5"/>
      <c r="D822" s="5"/>
      <c r="E822" s="5"/>
      <c r="F822" s="5"/>
    </row>
    <row r="823" spans="1:6" ht="15.75">
      <c r="A823" s="5"/>
      <c r="B823" s="5"/>
      <c r="C823" s="5"/>
      <c r="D823" s="5"/>
      <c r="E823" s="5"/>
      <c r="F823" s="5"/>
    </row>
    <row r="824" spans="1:6" ht="15.75">
      <c r="A824" s="5"/>
      <c r="B824" s="5"/>
      <c r="C824" s="5"/>
      <c r="D824" s="5"/>
      <c r="E824" s="5"/>
      <c r="F824" s="5"/>
    </row>
    <row r="825" spans="1:6" ht="15.75">
      <c r="A825" s="5"/>
      <c r="B825" s="5"/>
      <c r="C825" s="5"/>
      <c r="D825" s="5"/>
      <c r="E825" s="5"/>
      <c r="F825" s="5"/>
    </row>
    <row r="826" spans="1:6" ht="15.75">
      <c r="A826" s="5"/>
      <c r="B826" s="5"/>
      <c r="C826" s="5"/>
      <c r="D826" s="5"/>
      <c r="E826" s="5"/>
      <c r="F826" s="5"/>
    </row>
    <row r="827" spans="1:6" ht="15.75">
      <c r="A827" s="5"/>
      <c r="B827" s="5"/>
      <c r="C827" s="5"/>
      <c r="D827" s="5"/>
      <c r="E827" s="5"/>
      <c r="F827" s="5"/>
    </row>
    <row r="828" spans="1:6" ht="15.75">
      <c r="A828" s="5"/>
      <c r="B828" s="5"/>
      <c r="C828" s="5"/>
      <c r="D828" s="5"/>
      <c r="E828" s="5"/>
      <c r="F828" s="5"/>
    </row>
    <row r="829" spans="1:6" ht="15.75">
      <c r="A829" s="5"/>
      <c r="B829" s="5"/>
      <c r="C829" s="5"/>
      <c r="D829" s="5"/>
      <c r="E829" s="5"/>
      <c r="F829" s="5"/>
    </row>
    <row r="830" spans="1:6" ht="15.75">
      <c r="A830" s="5"/>
      <c r="B830" s="5"/>
      <c r="C830" s="5"/>
      <c r="D830" s="5"/>
      <c r="E830" s="5"/>
      <c r="F830" s="5"/>
    </row>
    <row r="831" spans="1:6" ht="15.75">
      <c r="A831" s="5"/>
      <c r="B831" s="5"/>
      <c r="C831" s="5"/>
      <c r="D831" s="5"/>
      <c r="E831" s="5"/>
      <c r="F831" s="5"/>
    </row>
    <row r="832" spans="1:6" ht="15.75">
      <c r="A832" s="5"/>
      <c r="B832" s="5"/>
      <c r="C832" s="5"/>
      <c r="D832" s="5"/>
      <c r="E832" s="5"/>
      <c r="F832" s="5"/>
    </row>
    <row r="833" spans="1:6" ht="15.75">
      <c r="A833" s="5"/>
      <c r="B833" s="5"/>
      <c r="C833" s="5"/>
      <c r="D833" s="5"/>
      <c r="E833" s="5"/>
      <c r="F833" s="5"/>
    </row>
    <row r="834" spans="1:6" ht="15.75">
      <c r="A834" s="5"/>
      <c r="B834" s="5"/>
      <c r="C834" s="5"/>
      <c r="D834" s="5"/>
      <c r="E834" s="5"/>
      <c r="F834" s="5"/>
    </row>
    <row r="835" spans="1:6" ht="15.75">
      <c r="A835" s="5"/>
      <c r="B835" s="5"/>
      <c r="C835" s="5"/>
      <c r="D835" s="5"/>
      <c r="E835" s="5"/>
      <c r="F835" s="5"/>
    </row>
    <row r="836" spans="1:6" ht="15.75">
      <c r="A836" s="5"/>
      <c r="B836" s="5"/>
      <c r="C836" s="5"/>
      <c r="D836" s="5"/>
      <c r="E836" s="5"/>
      <c r="F836" s="5"/>
    </row>
    <row r="837" spans="1:6" ht="15.75">
      <c r="A837" s="5"/>
      <c r="B837" s="5"/>
      <c r="C837" s="5"/>
      <c r="D837" s="5"/>
      <c r="E837" s="5"/>
      <c r="F837" s="5"/>
    </row>
    <row r="838" spans="1:6" ht="15.75">
      <c r="A838" s="5"/>
      <c r="B838" s="5"/>
      <c r="C838" s="5"/>
      <c r="D838" s="5"/>
      <c r="E838" s="5"/>
      <c r="F838" s="5"/>
    </row>
    <row r="839" spans="1:6" ht="15.75">
      <c r="A839" s="5"/>
      <c r="B839" s="5"/>
      <c r="C839" s="5"/>
      <c r="D839" s="5"/>
      <c r="E839" s="5"/>
      <c r="F839" s="5"/>
    </row>
    <row r="840" spans="1:6" ht="15.75">
      <c r="A840" s="5"/>
      <c r="B840" s="5"/>
      <c r="C840" s="5"/>
      <c r="D840" s="5"/>
      <c r="E840" s="5"/>
      <c r="F840" s="5"/>
    </row>
    <row r="841" spans="1:6" ht="15.75">
      <c r="A841" s="5"/>
      <c r="B841" s="5"/>
      <c r="C841" s="5"/>
      <c r="D841" s="5"/>
      <c r="E841" s="5"/>
      <c r="F841" s="5"/>
    </row>
    <row r="842" spans="1:6" ht="15.75">
      <c r="A842" s="5"/>
      <c r="B842" s="5"/>
      <c r="C842" s="5"/>
      <c r="D842" s="5"/>
      <c r="E842" s="5"/>
      <c r="F842" s="5"/>
    </row>
    <row r="843" spans="1:6" ht="15.75">
      <c r="A843" s="5"/>
      <c r="B843" s="5"/>
      <c r="C843" s="5"/>
      <c r="D843" s="5"/>
      <c r="E843" s="5"/>
      <c r="F843" s="5"/>
    </row>
    <row r="844" spans="1:6" ht="15.75">
      <c r="A844" s="5"/>
      <c r="B844" s="5"/>
      <c r="C844" s="5"/>
      <c r="D844" s="5"/>
      <c r="E844" s="5"/>
      <c r="F844" s="5"/>
    </row>
    <row r="845" spans="1:6" ht="15.75">
      <c r="A845" s="5"/>
      <c r="B845" s="5"/>
      <c r="C845" s="5"/>
      <c r="D845" s="5"/>
      <c r="E845" s="5"/>
      <c r="F845" s="5"/>
    </row>
    <row r="846" spans="1:6" ht="15.75">
      <c r="A846" s="5"/>
      <c r="B846" s="5"/>
      <c r="C846" s="5"/>
      <c r="D846" s="5"/>
      <c r="E846" s="5"/>
      <c r="F846" s="5"/>
    </row>
    <row r="847" spans="1:6" ht="15.75">
      <c r="A847" s="5"/>
      <c r="B847" s="5"/>
      <c r="C847" s="5"/>
      <c r="D847" s="5"/>
      <c r="E847" s="5"/>
      <c r="F847" s="5"/>
    </row>
    <row r="848" spans="1:6" ht="15.75">
      <c r="A848" s="5"/>
      <c r="B848" s="5"/>
      <c r="C848" s="5"/>
      <c r="D848" s="5"/>
      <c r="E848" s="5"/>
      <c r="F848" s="5"/>
    </row>
    <row r="849" spans="1:6" ht="15.75">
      <c r="A849" s="5"/>
      <c r="B849" s="5"/>
      <c r="C849" s="5"/>
      <c r="D849" s="5"/>
      <c r="E849" s="5"/>
      <c r="F849" s="5"/>
    </row>
    <row r="850" spans="1:6" ht="15.75">
      <c r="A850" s="5"/>
      <c r="B850" s="5"/>
      <c r="C850" s="5"/>
      <c r="D850" s="5"/>
      <c r="E850" s="5"/>
      <c r="F850" s="5"/>
    </row>
    <row r="851" spans="1:6" ht="15.75">
      <c r="A851" s="5"/>
      <c r="B851" s="5"/>
      <c r="C851" s="5"/>
      <c r="D851" s="5"/>
      <c r="E851" s="5"/>
      <c r="F851" s="5"/>
    </row>
    <row r="852" spans="1:6" ht="15.75">
      <c r="A852" s="5"/>
      <c r="B852" s="5"/>
      <c r="C852" s="5"/>
      <c r="D852" s="5"/>
      <c r="E852" s="5"/>
      <c r="F852" s="5"/>
    </row>
    <row r="853" spans="1:6" ht="15.75">
      <c r="A853" s="5"/>
      <c r="B853" s="5"/>
      <c r="C853" s="5"/>
      <c r="D853" s="5"/>
      <c r="E853" s="5"/>
      <c r="F853" s="5"/>
    </row>
    <row r="854" spans="1:6" ht="15.75">
      <c r="A854" s="5"/>
      <c r="B854" s="5"/>
      <c r="C854" s="5"/>
      <c r="D854" s="5"/>
      <c r="E854" s="5"/>
      <c r="F854" s="5"/>
    </row>
    <row r="855" spans="1:6" ht="15.75">
      <c r="A855" s="5"/>
      <c r="B855" s="5"/>
      <c r="C855" s="5"/>
      <c r="D855" s="5"/>
      <c r="E855" s="5"/>
      <c r="F855" s="5"/>
    </row>
    <row r="856" spans="1:6" ht="15.75">
      <c r="A856" s="5"/>
      <c r="B856" s="5"/>
      <c r="C856" s="5"/>
      <c r="D856" s="5"/>
      <c r="E856" s="5"/>
      <c r="F856" s="5"/>
    </row>
    <row r="857" spans="1:6" ht="15.75">
      <c r="A857" s="5"/>
      <c r="B857" s="5"/>
      <c r="C857" s="5"/>
      <c r="D857" s="5"/>
      <c r="E857" s="5"/>
      <c r="F857" s="5"/>
    </row>
    <row r="858" spans="1:6" ht="15.75">
      <c r="A858" s="5"/>
      <c r="B858" s="5"/>
      <c r="C858" s="5"/>
      <c r="D858" s="5"/>
      <c r="E858" s="5"/>
      <c r="F858" s="5"/>
    </row>
    <row r="859" spans="1:6" ht="15.75">
      <c r="A859" s="5"/>
      <c r="B859" s="5"/>
      <c r="C859" s="5"/>
      <c r="D859" s="5"/>
      <c r="E859" s="5"/>
      <c r="F859" s="5"/>
    </row>
    <row r="860" spans="1:6" ht="15.75">
      <c r="A860" s="5"/>
      <c r="B860" s="5"/>
      <c r="C860" s="5"/>
      <c r="D860" s="5"/>
      <c r="E860" s="5"/>
      <c r="F860" s="5"/>
    </row>
    <row r="861" spans="1:6" ht="15.75">
      <c r="A861" s="5"/>
      <c r="B861" s="5"/>
      <c r="C861" s="5"/>
      <c r="D861" s="5"/>
      <c r="E861" s="5"/>
      <c r="F861" s="5"/>
    </row>
    <row r="862" spans="1:6" ht="15.75">
      <c r="A862" s="5"/>
      <c r="B862" s="5"/>
      <c r="C862" s="5"/>
      <c r="D862" s="5"/>
      <c r="E862" s="5"/>
      <c r="F862" s="5"/>
    </row>
    <row r="863" spans="1:6" ht="15.75">
      <c r="A863" s="5"/>
      <c r="B863" s="5"/>
      <c r="C863" s="5"/>
      <c r="D863" s="5"/>
      <c r="E863" s="5"/>
      <c r="F863" s="5"/>
    </row>
    <row r="864" spans="1:6" ht="15.75">
      <c r="A864" s="5"/>
      <c r="B864" s="5"/>
      <c r="C864" s="5"/>
      <c r="D864" s="5"/>
      <c r="E864" s="5"/>
      <c r="F864" s="5"/>
    </row>
    <row r="865" spans="1:6" ht="15.75">
      <c r="A865" s="5"/>
      <c r="B865" s="5"/>
      <c r="C865" s="5"/>
      <c r="D865" s="5"/>
      <c r="E865" s="5"/>
      <c r="F865" s="5"/>
    </row>
    <row r="866" spans="1:6" ht="15.75">
      <c r="A866" s="5"/>
      <c r="B866" s="5"/>
      <c r="C866" s="5"/>
      <c r="D866" s="5"/>
      <c r="E866" s="5"/>
      <c r="F866" s="5"/>
    </row>
    <row r="867" spans="1:6" ht="15.75">
      <c r="A867" s="5"/>
      <c r="B867" s="5"/>
      <c r="C867" s="5"/>
      <c r="D867" s="5"/>
      <c r="E867" s="5"/>
      <c r="F867" s="5"/>
    </row>
    <row r="868" spans="1:6" ht="15.75">
      <c r="A868" s="5"/>
      <c r="B868" s="5"/>
      <c r="C868" s="5"/>
      <c r="D868" s="5"/>
      <c r="E868" s="5"/>
      <c r="F868" s="5"/>
    </row>
    <row r="869" spans="1:6" ht="15.75">
      <c r="A869" s="5"/>
      <c r="B869" s="5"/>
      <c r="C869" s="5"/>
      <c r="D869" s="5"/>
      <c r="E869" s="5"/>
      <c r="F869" s="5"/>
    </row>
    <row r="870" spans="1:6" ht="15.75">
      <c r="A870" s="5"/>
      <c r="B870" s="5"/>
      <c r="C870" s="5"/>
      <c r="D870" s="5"/>
      <c r="E870" s="5"/>
      <c r="F870" s="5"/>
    </row>
    <row r="871" spans="1:6" ht="15.75">
      <c r="A871" s="5"/>
      <c r="B871" s="5"/>
      <c r="C871" s="5"/>
      <c r="D871" s="5"/>
      <c r="E871" s="5"/>
      <c r="F871" s="5"/>
    </row>
    <row r="872" spans="1:6" ht="15.75">
      <c r="A872" s="5"/>
      <c r="B872" s="5"/>
      <c r="C872" s="5"/>
      <c r="D872" s="5"/>
      <c r="E872" s="5"/>
      <c r="F872" s="5"/>
    </row>
    <row r="873" spans="1:6" ht="15.75">
      <c r="A873" s="5"/>
      <c r="B873" s="5"/>
      <c r="C873" s="5"/>
      <c r="D873" s="5"/>
      <c r="E873" s="5"/>
      <c r="F873" s="5"/>
    </row>
    <row r="874" spans="1:6" ht="15.75">
      <c r="A874" s="5"/>
      <c r="B874" s="5"/>
      <c r="C874" s="5"/>
      <c r="D874" s="5"/>
      <c r="E874" s="5"/>
      <c r="F874" s="5"/>
    </row>
    <row r="875" spans="1:6" ht="15.75">
      <c r="A875" s="5"/>
      <c r="B875" s="5"/>
      <c r="C875" s="5"/>
      <c r="D875" s="5"/>
      <c r="E875" s="5"/>
      <c r="F875" s="5"/>
    </row>
    <row r="876" spans="1:6" ht="15.75">
      <c r="A876" s="5"/>
      <c r="B876" s="5"/>
      <c r="C876" s="5"/>
      <c r="D876" s="5"/>
      <c r="E876" s="5"/>
      <c r="F876" s="5"/>
    </row>
    <row r="877" spans="1:6" ht="15.75">
      <c r="A877" s="5"/>
      <c r="B877" s="5"/>
      <c r="C877" s="5"/>
      <c r="D877" s="5"/>
      <c r="E877" s="5"/>
      <c r="F877" s="5"/>
    </row>
    <row r="878" spans="1:6" ht="15.75">
      <c r="A878" s="5"/>
      <c r="B878" s="5"/>
      <c r="C878" s="5"/>
      <c r="D878" s="5"/>
      <c r="E878" s="5"/>
      <c r="F878" s="5"/>
    </row>
    <row r="879" spans="1:6" ht="15.75">
      <c r="A879" s="5"/>
      <c r="B879" s="5"/>
      <c r="C879" s="5"/>
      <c r="D879" s="5"/>
      <c r="E879" s="5"/>
      <c r="F879" s="5"/>
    </row>
    <row r="880" spans="1:6" ht="15.75">
      <c r="A880" s="5"/>
      <c r="B880" s="5"/>
      <c r="C880" s="5"/>
      <c r="D880" s="5"/>
      <c r="E880" s="5"/>
      <c r="F880" s="5"/>
    </row>
    <row r="881" spans="1:6" ht="15.75">
      <c r="A881" s="5"/>
      <c r="B881" s="5"/>
      <c r="C881" s="5"/>
      <c r="D881" s="5"/>
      <c r="E881" s="5"/>
      <c r="F881" s="5"/>
    </row>
    <row r="882" spans="1:6" ht="15.75">
      <c r="A882" s="5"/>
      <c r="B882" s="5"/>
      <c r="C882" s="5"/>
      <c r="D882" s="5"/>
      <c r="E882" s="5"/>
      <c r="F882" s="5"/>
    </row>
    <row r="883" spans="1:6" ht="15.75">
      <c r="A883" s="5"/>
      <c r="B883" s="5"/>
      <c r="C883" s="5"/>
      <c r="D883" s="5"/>
      <c r="E883" s="5"/>
      <c r="F883" s="5"/>
    </row>
    <row r="884" spans="1:6" ht="15.75">
      <c r="A884" s="5"/>
      <c r="B884" s="5"/>
      <c r="C884" s="5"/>
      <c r="D884" s="5"/>
      <c r="E884" s="5"/>
      <c r="F884" s="5"/>
    </row>
    <row r="885" spans="1:6" ht="15.75">
      <c r="A885" s="5"/>
      <c r="B885" s="5"/>
      <c r="C885" s="5"/>
      <c r="D885" s="5"/>
      <c r="E885" s="5"/>
      <c r="F885" s="5"/>
    </row>
    <row r="886" spans="1:6" ht="15.75">
      <c r="A886" s="5"/>
      <c r="B886" s="5"/>
      <c r="C886" s="5"/>
      <c r="D886" s="5"/>
      <c r="E886" s="5"/>
      <c r="F886" s="5"/>
    </row>
    <row r="887" spans="1:6" ht="15.75">
      <c r="A887" s="5"/>
      <c r="B887" s="5"/>
      <c r="C887" s="5"/>
      <c r="D887" s="5"/>
      <c r="E887" s="5"/>
      <c r="F887" s="5"/>
    </row>
    <row r="888" spans="1:6" ht="15.75">
      <c r="A888" s="5"/>
      <c r="B888" s="5"/>
      <c r="C888" s="5"/>
      <c r="D888" s="5"/>
      <c r="E888" s="5"/>
      <c r="F888" s="5"/>
    </row>
    <row r="889" spans="1:6" ht="15.75">
      <c r="A889" s="5"/>
      <c r="B889" s="5"/>
      <c r="C889" s="5"/>
      <c r="D889" s="5"/>
      <c r="E889" s="5"/>
      <c r="F889" s="5"/>
    </row>
    <row r="890" spans="1:6" ht="15.75">
      <c r="A890" s="5"/>
      <c r="B890" s="5"/>
      <c r="C890" s="5"/>
      <c r="D890" s="5"/>
      <c r="E890" s="5"/>
      <c r="F890" s="5"/>
    </row>
    <row r="891" spans="1:6" ht="15.75">
      <c r="A891" s="5"/>
      <c r="B891" s="5"/>
      <c r="C891" s="5"/>
      <c r="D891" s="5"/>
      <c r="E891" s="5"/>
      <c r="F891" s="5"/>
    </row>
    <row r="892" spans="1:6" ht="15.75">
      <c r="A892" s="5"/>
      <c r="B892" s="5"/>
      <c r="C892" s="5"/>
      <c r="D892" s="5"/>
      <c r="E892" s="5"/>
      <c r="F892" s="5"/>
    </row>
    <row r="893" spans="1:6" ht="15.75">
      <c r="A893" s="5"/>
      <c r="B893" s="5"/>
      <c r="C893" s="5"/>
      <c r="D893" s="5"/>
      <c r="E893" s="5"/>
      <c r="F893" s="5"/>
    </row>
    <row r="894" spans="1:6" ht="15.75">
      <c r="A894" s="5"/>
      <c r="B894" s="5"/>
      <c r="C894" s="5"/>
      <c r="D894" s="5"/>
      <c r="E894" s="5"/>
      <c r="F894" s="5"/>
    </row>
    <row r="895" spans="1:6" ht="15.75">
      <c r="A895" s="5"/>
      <c r="B895" s="5"/>
      <c r="C895" s="5"/>
      <c r="D895" s="5"/>
      <c r="E895" s="5"/>
      <c r="F895" s="5"/>
    </row>
    <row r="896" spans="1:6" ht="15.75">
      <c r="A896" s="5"/>
      <c r="B896" s="5"/>
      <c r="C896" s="5"/>
      <c r="D896" s="5"/>
      <c r="E896" s="5"/>
      <c r="F896" s="5"/>
    </row>
    <row r="897" spans="1:6" ht="15.75">
      <c r="A897" s="5"/>
      <c r="B897" s="5"/>
      <c r="C897" s="5"/>
      <c r="D897" s="5"/>
      <c r="E897" s="5"/>
      <c r="F897" s="5"/>
    </row>
    <row r="898" spans="1:6" ht="15.75">
      <c r="A898" s="5"/>
      <c r="B898" s="5"/>
      <c r="C898" s="5"/>
      <c r="D898" s="5"/>
      <c r="E898" s="5"/>
      <c r="F898" s="5"/>
    </row>
    <row r="899" spans="1:6" ht="15.75">
      <c r="A899" s="5"/>
      <c r="B899" s="5"/>
      <c r="C899" s="5"/>
      <c r="D899" s="5"/>
      <c r="E899" s="5"/>
      <c r="F899" s="5"/>
    </row>
    <row r="900" spans="1:6" ht="15.75">
      <c r="A900" s="5"/>
      <c r="B900" s="5"/>
      <c r="C900" s="5"/>
      <c r="D900" s="5"/>
      <c r="E900" s="5"/>
      <c r="F900" s="5"/>
    </row>
    <row r="901" spans="1:6" ht="15.75">
      <c r="A901" s="5"/>
      <c r="B901" s="5"/>
      <c r="C901" s="5"/>
      <c r="D901" s="5"/>
      <c r="E901" s="5"/>
      <c r="F901" s="5"/>
    </row>
    <row r="902" spans="1:6" ht="15.75">
      <c r="A902" s="5"/>
      <c r="B902" s="5"/>
      <c r="C902" s="5"/>
      <c r="D902" s="5"/>
      <c r="E902" s="5"/>
      <c r="F902" s="5"/>
    </row>
    <row r="903" spans="1:6" ht="15.75">
      <c r="A903" s="5"/>
      <c r="B903" s="5"/>
      <c r="C903" s="5"/>
      <c r="D903" s="5"/>
      <c r="E903" s="5"/>
      <c r="F903" s="5"/>
    </row>
    <row r="904" spans="1:6" ht="15.75">
      <c r="A904" s="5"/>
      <c r="B904" s="5"/>
      <c r="C904" s="5"/>
      <c r="D904" s="5"/>
      <c r="E904" s="5"/>
      <c r="F904" s="5"/>
    </row>
    <row r="905" spans="1:6" ht="15.75">
      <c r="A905" s="5"/>
      <c r="B905" s="5"/>
      <c r="C905" s="5"/>
      <c r="D905" s="5"/>
      <c r="E905" s="5"/>
      <c r="F905" s="5"/>
    </row>
    <row r="906" spans="1:6" ht="15.75">
      <c r="A906" s="5"/>
      <c r="B906" s="5"/>
      <c r="C906" s="5"/>
      <c r="D906" s="5"/>
      <c r="E906" s="5"/>
      <c r="F906" s="5"/>
    </row>
    <row r="907" spans="1:6" ht="15.75">
      <c r="A907" s="5"/>
      <c r="B907" s="5"/>
      <c r="C907" s="5"/>
      <c r="D907" s="5"/>
      <c r="E907" s="5"/>
      <c r="F907" s="5"/>
    </row>
    <row r="908" spans="1:6" ht="15.75">
      <c r="A908" s="5"/>
      <c r="B908" s="5"/>
      <c r="C908" s="5"/>
      <c r="D908" s="5"/>
      <c r="E908" s="5"/>
      <c r="F908" s="5"/>
    </row>
    <row r="909" spans="1:6" ht="15.75">
      <c r="A909" s="5"/>
      <c r="B909" s="5"/>
      <c r="C909" s="5"/>
      <c r="D909" s="5"/>
      <c r="E909" s="5"/>
      <c r="F909" s="5"/>
    </row>
    <row r="910" spans="1:6" ht="15.75">
      <c r="A910" s="5"/>
      <c r="B910" s="5"/>
      <c r="C910" s="5"/>
      <c r="D910" s="5"/>
      <c r="E910" s="5"/>
      <c r="F910" s="5"/>
    </row>
    <row r="911" spans="1:6" ht="15.75">
      <c r="A911" s="5"/>
      <c r="B911" s="5"/>
      <c r="C911" s="5"/>
      <c r="D911" s="5"/>
      <c r="E911" s="5"/>
      <c r="F911" s="5"/>
    </row>
    <row r="912" spans="1:6" ht="15.75">
      <c r="A912" s="5"/>
      <c r="B912" s="5"/>
      <c r="C912" s="5"/>
      <c r="D912" s="5"/>
      <c r="E912" s="5"/>
      <c r="F912" s="5"/>
    </row>
    <row r="913" spans="1:6" ht="15.75">
      <c r="A913" s="5"/>
      <c r="B913" s="5"/>
      <c r="C913" s="5"/>
      <c r="D913" s="5"/>
      <c r="E913" s="5"/>
      <c r="F913" s="5"/>
    </row>
    <row r="914" spans="1:6" ht="15.75">
      <c r="A914" s="5"/>
      <c r="B914" s="5"/>
      <c r="C914" s="5"/>
      <c r="D914" s="5"/>
      <c r="E914" s="5"/>
      <c r="F914" s="5"/>
    </row>
    <row r="915" spans="1:6" ht="15.75">
      <c r="A915" s="5"/>
      <c r="B915" s="5"/>
      <c r="C915" s="5"/>
      <c r="D915" s="5"/>
      <c r="E915" s="5"/>
      <c r="F915" s="5"/>
    </row>
    <row r="916" spans="1:6" ht="15.75">
      <c r="A916" s="5"/>
      <c r="B916" s="5"/>
      <c r="C916" s="5"/>
      <c r="D916" s="5"/>
      <c r="E916" s="5"/>
      <c r="F916" s="5"/>
    </row>
    <row r="917" spans="1:6" ht="15.75">
      <c r="A917" s="5"/>
      <c r="B917" s="5"/>
      <c r="C917" s="5"/>
      <c r="D917" s="5"/>
      <c r="E917" s="5"/>
      <c r="F917" s="5"/>
    </row>
    <row r="918" spans="1:6" ht="15.75">
      <c r="A918" s="5"/>
      <c r="B918" s="5"/>
      <c r="C918" s="5"/>
      <c r="D918" s="5"/>
      <c r="E918" s="5"/>
      <c r="F918" s="5"/>
    </row>
    <row r="919" spans="1:6" ht="15.75">
      <c r="A919" s="5"/>
      <c r="B919" s="5"/>
      <c r="C919" s="5"/>
      <c r="D919" s="5"/>
      <c r="E919" s="5"/>
      <c r="F919" s="5"/>
    </row>
    <row r="920" spans="1:6" ht="15.75">
      <c r="A920" s="5"/>
      <c r="B920" s="5"/>
      <c r="C920" s="5"/>
      <c r="D920" s="5"/>
      <c r="E920" s="5"/>
      <c r="F920" s="5"/>
    </row>
    <row r="921" spans="1:6" ht="15.75">
      <c r="A921" s="5"/>
      <c r="B921" s="5"/>
      <c r="C921" s="5"/>
      <c r="D921" s="5"/>
      <c r="E921" s="5"/>
      <c r="F921" s="5"/>
    </row>
    <row r="922" spans="1:6" ht="15.75">
      <c r="A922" s="5"/>
      <c r="B922" s="5"/>
      <c r="C922" s="5"/>
      <c r="D922" s="5"/>
      <c r="E922" s="5"/>
      <c r="F922" s="5"/>
    </row>
    <row r="923" spans="1:6" ht="15.75">
      <c r="A923" s="5"/>
      <c r="B923" s="5"/>
      <c r="C923" s="5"/>
      <c r="D923" s="5"/>
      <c r="E923" s="5"/>
      <c r="F923" s="5"/>
    </row>
    <row r="924" spans="1:6" ht="15.75">
      <c r="A924" s="5"/>
      <c r="B924" s="5"/>
      <c r="C924" s="5"/>
      <c r="D924" s="5"/>
      <c r="E924" s="5"/>
      <c r="F924" s="5"/>
    </row>
    <row r="925" spans="1:6" ht="15.75">
      <c r="A925" s="5"/>
      <c r="B925" s="5"/>
      <c r="C925" s="5"/>
      <c r="D925" s="5"/>
      <c r="E925" s="5"/>
      <c r="F925" s="5"/>
    </row>
    <row r="926" spans="1:6" ht="15.75">
      <c r="A926" s="5"/>
      <c r="B926" s="5"/>
      <c r="C926" s="5"/>
      <c r="D926" s="5"/>
      <c r="E926" s="5"/>
      <c r="F926" s="5"/>
    </row>
    <row r="927" spans="1:6" ht="15.75">
      <c r="A927" s="5"/>
      <c r="B927" s="5"/>
      <c r="C927" s="5"/>
      <c r="D927" s="5"/>
      <c r="E927" s="5"/>
      <c r="F927" s="5"/>
    </row>
    <row r="928" spans="1:6" ht="15.75">
      <c r="A928" s="5"/>
      <c r="B928" s="5"/>
      <c r="C928" s="5"/>
      <c r="D928" s="5"/>
      <c r="E928" s="5"/>
      <c r="F928" s="5"/>
    </row>
    <row r="929" spans="1:6" ht="15.75">
      <c r="A929" s="5"/>
      <c r="B929" s="5"/>
      <c r="C929" s="5"/>
      <c r="D929" s="5"/>
      <c r="E929" s="5"/>
      <c r="F929" s="5"/>
    </row>
    <row r="930" spans="1:6" ht="15.75">
      <c r="A930" s="5"/>
      <c r="B930" s="5"/>
      <c r="C930" s="5"/>
      <c r="D930" s="5"/>
      <c r="E930" s="5"/>
      <c r="F930" s="5"/>
    </row>
    <row r="931" spans="1:6" ht="15.75">
      <c r="A931" s="5"/>
      <c r="B931" s="5"/>
      <c r="C931" s="5"/>
      <c r="D931" s="5"/>
      <c r="E931" s="5"/>
      <c r="F931" s="5"/>
    </row>
    <row r="932" spans="1:6" ht="15.75">
      <c r="A932" s="5"/>
      <c r="B932" s="5"/>
      <c r="C932" s="5"/>
      <c r="D932" s="5"/>
      <c r="E932" s="5"/>
      <c r="F932" s="5"/>
    </row>
    <row r="933" spans="1:6" ht="15.75">
      <c r="A933" s="5"/>
      <c r="B933" s="5"/>
      <c r="C933" s="5"/>
      <c r="D933" s="5"/>
      <c r="E933" s="5"/>
      <c r="F933" s="5"/>
    </row>
    <row r="934" spans="1:6" ht="15.75">
      <c r="A934" s="5"/>
      <c r="B934" s="5"/>
      <c r="C934" s="5"/>
      <c r="D934" s="5"/>
      <c r="E934" s="5"/>
      <c r="F934" s="5"/>
    </row>
    <row r="935" spans="1:6" ht="15.75">
      <c r="A935" s="5"/>
      <c r="B935" s="5"/>
      <c r="C935" s="5"/>
      <c r="D935" s="5"/>
      <c r="E935" s="5"/>
      <c r="F935" s="5"/>
    </row>
    <row r="936" spans="1:6" ht="15.75">
      <c r="A936" s="5"/>
      <c r="B936" s="5"/>
      <c r="C936" s="5"/>
      <c r="D936" s="5"/>
      <c r="E936" s="5"/>
      <c r="F936" s="5"/>
    </row>
    <row r="937" spans="1:6" ht="15.75">
      <c r="A937" s="5"/>
      <c r="B937" s="5"/>
      <c r="C937" s="5"/>
      <c r="D937" s="5"/>
      <c r="E937" s="5"/>
      <c r="F937" s="5"/>
    </row>
    <row r="938" spans="1:6" ht="15.75">
      <c r="A938" s="5"/>
      <c r="B938" s="5"/>
      <c r="C938" s="5"/>
      <c r="D938" s="5"/>
      <c r="E938" s="5"/>
      <c r="F938" s="5"/>
    </row>
    <row r="939" spans="1:6" ht="15.75">
      <c r="A939" s="5"/>
      <c r="B939" s="5"/>
      <c r="C939" s="5"/>
      <c r="D939" s="5"/>
      <c r="E939" s="5"/>
      <c r="F939" s="5"/>
    </row>
    <row r="940" spans="1:6" ht="15.75">
      <c r="A940" s="5"/>
      <c r="B940" s="5"/>
      <c r="C940" s="5"/>
      <c r="D940" s="5"/>
      <c r="E940" s="5"/>
      <c r="F940" s="5"/>
    </row>
    <row r="941" spans="1:6" ht="15.75">
      <c r="A941" s="5"/>
      <c r="B941" s="5"/>
      <c r="C941" s="5"/>
      <c r="D941" s="5"/>
      <c r="E941" s="5"/>
      <c r="F941" s="5"/>
    </row>
    <row r="942" spans="1:6" ht="15.75">
      <c r="A942" s="5"/>
      <c r="B942" s="5"/>
      <c r="C942" s="5"/>
      <c r="D942" s="5"/>
      <c r="E942" s="5"/>
      <c r="F942" s="5"/>
    </row>
    <row r="943" spans="1:6" ht="15.75">
      <c r="A943" s="5"/>
      <c r="B943" s="5"/>
      <c r="C943" s="5"/>
      <c r="D943" s="5"/>
      <c r="E943" s="5"/>
      <c r="F943" s="5"/>
    </row>
    <row r="944" spans="1:6" ht="15.75">
      <c r="A944" s="5"/>
      <c r="B944" s="5"/>
      <c r="C944" s="5"/>
      <c r="D944" s="5"/>
      <c r="E944" s="5"/>
      <c r="F944" s="5"/>
    </row>
    <row r="945" spans="1:6" ht="15.75">
      <c r="A945" s="5"/>
      <c r="B945" s="5"/>
      <c r="C945" s="5"/>
      <c r="D945" s="5"/>
      <c r="E945" s="5"/>
      <c r="F945" s="5"/>
    </row>
    <row r="946" spans="1:6" ht="15.75">
      <c r="A946" s="5"/>
      <c r="B946" s="5"/>
      <c r="C946" s="5"/>
      <c r="D946" s="5"/>
      <c r="E946" s="5"/>
      <c r="F946" s="5"/>
    </row>
    <row r="947" spans="1:6" ht="15.75">
      <c r="A947" s="5"/>
      <c r="B947" s="5"/>
      <c r="C947" s="5"/>
      <c r="D947" s="5"/>
      <c r="E947" s="5"/>
      <c r="F947" s="5"/>
    </row>
    <row r="948" spans="1:6" ht="15.75">
      <c r="A948" s="5"/>
      <c r="B948" s="5"/>
      <c r="C948" s="5"/>
      <c r="D948" s="5"/>
      <c r="E948" s="5"/>
      <c r="F948" s="5"/>
    </row>
    <row r="949" spans="1:6" ht="15.75">
      <c r="A949" s="5"/>
      <c r="B949" s="5"/>
      <c r="C949" s="5"/>
      <c r="D949" s="5"/>
      <c r="E949" s="5"/>
      <c r="F949" s="5"/>
    </row>
    <row r="950" spans="1:6" ht="15.75">
      <c r="A950" s="5"/>
      <c r="B950" s="5"/>
      <c r="C950" s="5"/>
      <c r="D950" s="5"/>
      <c r="E950" s="5"/>
      <c r="F950" s="5"/>
    </row>
    <row r="951" spans="1:6" ht="15.75">
      <c r="A951" s="5"/>
      <c r="B951" s="5"/>
      <c r="C951" s="5"/>
      <c r="D951" s="5"/>
      <c r="E951" s="5"/>
      <c r="F951" s="5"/>
    </row>
    <row r="952" spans="1:6" ht="15.75">
      <c r="A952" s="5"/>
      <c r="B952" s="5"/>
      <c r="C952" s="5"/>
      <c r="D952" s="5"/>
      <c r="E952" s="5"/>
      <c r="F952" s="5"/>
    </row>
    <row r="953" spans="1:6" ht="15.75">
      <c r="A953" s="5"/>
      <c r="B953" s="5"/>
      <c r="C953" s="5"/>
      <c r="D953" s="5"/>
      <c r="E953" s="5"/>
      <c r="F953" s="5"/>
    </row>
    <row r="954" spans="1:6" ht="15.75">
      <c r="A954" s="5"/>
      <c r="B954" s="5"/>
      <c r="C954" s="5"/>
      <c r="D954" s="5"/>
      <c r="E954" s="5"/>
      <c r="F954" s="5"/>
    </row>
    <row r="955" spans="1:6" ht="15.75">
      <c r="A955" s="5"/>
      <c r="B955" s="5"/>
      <c r="C955" s="5"/>
      <c r="D955" s="5"/>
      <c r="E955" s="5"/>
      <c r="F955" s="5"/>
    </row>
    <row r="956" spans="1:6" ht="15.75">
      <c r="A956" s="5"/>
      <c r="B956" s="5"/>
      <c r="C956" s="5"/>
      <c r="D956" s="5"/>
      <c r="E956" s="5"/>
      <c r="F956" s="5"/>
    </row>
    <row r="957" spans="1:6" ht="15.75">
      <c r="A957" s="5"/>
      <c r="B957" s="5"/>
      <c r="C957" s="5"/>
      <c r="D957" s="5"/>
      <c r="E957" s="5"/>
      <c r="F957" s="5"/>
    </row>
    <row r="958" spans="1:6" ht="15.75">
      <c r="A958" s="5"/>
      <c r="B958" s="5"/>
      <c r="C958" s="5"/>
      <c r="D958" s="5"/>
      <c r="E958" s="5"/>
      <c r="F958" s="5"/>
    </row>
    <row r="959" spans="1:6" ht="15.75">
      <c r="A959" s="5"/>
      <c r="B959" s="5"/>
      <c r="C959" s="5"/>
      <c r="D959" s="5"/>
      <c r="E959" s="5"/>
      <c r="F959" s="5"/>
    </row>
    <row r="960" spans="1:6" ht="15.75">
      <c r="A960" s="5"/>
      <c r="B960" s="5"/>
      <c r="C960" s="5"/>
      <c r="D960" s="5"/>
      <c r="E960" s="5"/>
      <c r="F960" s="5"/>
    </row>
    <row r="961" spans="1:6" ht="15.75">
      <c r="A961" s="5"/>
      <c r="B961" s="5"/>
      <c r="C961" s="5"/>
      <c r="D961" s="5"/>
      <c r="E961" s="5"/>
      <c r="F961" s="5"/>
    </row>
    <row r="962" spans="1:6" ht="15.75">
      <c r="A962" s="5"/>
      <c r="B962" s="5"/>
      <c r="C962" s="5"/>
      <c r="D962" s="5"/>
      <c r="E962" s="5"/>
      <c r="F962" s="5"/>
    </row>
    <row r="963" spans="1:6" ht="15.75">
      <c r="A963" s="5"/>
      <c r="B963" s="5"/>
      <c r="C963" s="5"/>
      <c r="D963" s="5"/>
      <c r="E963" s="5"/>
      <c r="F963" s="5"/>
    </row>
    <row r="964" spans="1:6" ht="15.75">
      <c r="A964" s="5"/>
      <c r="B964" s="5"/>
      <c r="C964" s="5"/>
      <c r="D964" s="5"/>
      <c r="E964" s="5"/>
      <c r="F964" s="5"/>
    </row>
    <row r="965" spans="1:6" ht="15.75">
      <c r="A965" s="5"/>
      <c r="B965" s="5"/>
      <c r="C965" s="5"/>
      <c r="D965" s="5"/>
      <c r="E965" s="5"/>
      <c r="F965" s="5"/>
    </row>
    <row r="966" spans="1:6" ht="15.75">
      <c r="A966" s="5"/>
      <c r="B966" s="5"/>
      <c r="C966" s="5"/>
      <c r="D966" s="5"/>
      <c r="E966" s="5"/>
      <c r="F966" s="5"/>
    </row>
    <row r="967" spans="1:6" ht="15.75">
      <c r="A967" s="5"/>
      <c r="B967" s="5"/>
      <c r="C967" s="5"/>
      <c r="D967" s="5"/>
      <c r="E967" s="5"/>
      <c r="F967" s="5"/>
    </row>
    <row r="968" spans="1:6" ht="15.75">
      <c r="A968" s="5"/>
      <c r="B968" s="5"/>
      <c r="C968" s="5"/>
      <c r="D968" s="5"/>
      <c r="E968" s="5"/>
      <c r="F968" s="5"/>
    </row>
    <row r="969" spans="1:6" ht="15.75">
      <c r="A969" s="5"/>
      <c r="B969" s="5"/>
      <c r="C969" s="5"/>
      <c r="D969" s="5"/>
      <c r="E969" s="5"/>
      <c r="F969" s="5"/>
    </row>
    <row r="970" spans="1:6" ht="15.75">
      <c r="A970" s="5"/>
      <c r="B970" s="5"/>
      <c r="C970" s="5"/>
      <c r="D970" s="5"/>
      <c r="E970" s="5"/>
      <c r="F970" s="5"/>
    </row>
    <row r="971" spans="1:6" ht="15.75">
      <c r="A971" s="5"/>
      <c r="B971" s="5"/>
      <c r="C971" s="5"/>
      <c r="D971" s="5"/>
      <c r="E971" s="5"/>
      <c r="F971" s="5"/>
    </row>
    <row r="972" spans="1:6" ht="15.75">
      <c r="A972" s="5"/>
      <c r="B972" s="5"/>
      <c r="C972" s="5"/>
      <c r="D972" s="5"/>
      <c r="E972" s="5"/>
      <c r="F972" s="5"/>
    </row>
    <row r="973" spans="1:6" ht="15.75">
      <c r="A973" s="5"/>
      <c r="B973" s="5"/>
      <c r="C973" s="5"/>
      <c r="D973" s="5"/>
      <c r="E973" s="5"/>
      <c r="F973" s="5"/>
    </row>
    <row r="974" spans="1:6" ht="15.75">
      <c r="A974" s="5"/>
      <c r="B974" s="5"/>
      <c r="C974" s="5"/>
      <c r="D974" s="5"/>
      <c r="E974" s="5"/>
      <c r="F974" s="5"/>
    </row>
    <row r="975" spans="1:6" ht="15.75">
      <c r="A975" s="5"/>
      <c r="B975" s="5"/>
      <c r="C975" s="5"/>
      <c r="D975" s="5"/>
      <c r="E975" s="5"/>
      <c r="F975" s="5"/>
    </row>
    <row r="976" spans="1:6" ht="15.75">
      <c r="A976" s="5"/>
      <c r="B976" s="5"/>
      <c r="C976" s="5"/>
      <c r="D976" s="5"/>
      <c r="E976" s="5"/>
      <c r="F976" s="5"/>
    </row>
    <row r="977" spans="1:6" ht="15.75">
      <c r="A977" s="5"/>
      <c r="B977" s="5"/>
      <c r="C977" s="5"/>
      <c r="D977" s="5"/>
      <c r="E977" s="5"/>
      <c r="F977" s="5"/>
    </row>
    <row r="978" spans="1:6" ht="15.75">
      <c r="A978" s="5"/>
      <c r="B978" s="5"/>
      <c r="C978" s="5"/>
      <c r="D978" s="5"/>
      <c r="E978" s="5"/>
      <c r="F978" s="5"/>
    </row>
    <row r="979" spans="1:6" ht="15.75">
      <c r="A979" s="5"/>
      <c r="B979" s="5"/>
      <c r="C979" s="5"/>
      <c r="D979" s="5"/>
      <c r="E979" s="5"/>
      <c r="F979" s="5"/>
    </row>
    <row r="980" spans="1:6" ht="15.75">
      <c r="A980" s="5"/>
      <c r="B980" s="5"/>
      <c r="C980" s="5"/>
      <c r="D980" s="5"/>
      <c r="E980" s="5"/>
      <c r="F980" s="5"/>
    </row>
    <row r="981" spans="1:6" ht="15.75">
      <c r="A981" s="5"/>
      <c r="B981" s="5"/>
      <c r="C981" s="5"/>
      <c r="D981" s="5"/>
      <c r="E981" s="5"/>
      <c r="F981" s="5"/>
    </row>
    <row r="982" spans="1:6" ht="15.75">
      <c r="A982" s="5"/>
      <c r="B982" s="5"/>
      <c r="C982" s="5"/>
      <c r="D982" s="5"/>
      <c r="E982" s="5"/>
      <c r="F982" s="5"/>
    </row>
    <row r="983" spans="1:6" ht="15.75">
      <c r="A983" s="5"/>
      <c r="B983" s="5"/>
      <c r="C983" s="5"/>
      <c r="D983" s="5"/>
      <c r="E983" s="5"/>
      <c r="F983" s="5"/>
    </row>
    <row r="984" spans="1:6" ht="15.75">
      <c r="A984" s="5"/>
      <c r="B984" s="5"/>
      <c r="C984" s="5"/>
      <c r="D984" s="5"/>
      <c r="E984" s="5"/>
      <c r="F984" s="5"/>
    </row>
    <row r="985" spans="1:6" ht="15.75">
      <c r="A985" s="5"/>
      <c r="B985" s="5"/>
      <c r="C985" s="5"/>
      <c r="D985" s="5"/>
      <c r="E985" s="5"/>
      <c r="F985" s="5"/>
    </row>
    <row r="986" spans="1:6" ht="15.75">
      <c r="A986" s="5"/>
      <c r="B986" s="5"/>
      <c r="C986" s="5"/>
      <c r="D986" s="5"/>
      <c r="E986" s="5"/>
      <c r="F986" s="5"/>
    </row>
    <row r="987" spans="1:6" ht="15.75">
      <c r="A987" s="5"/>
      <c r="B987" s="5"/>
      <c r="C987" s="5"/>
      <c r="D987" s="5"/>
      <c r="E987" s="5"/>
      <c r="F987" s="5"/>
    </row>
    <row r="988" spans="1:6" ht="15.75">
      <c r="A988" s="5"/>
      <c r="B988" s="5"/>
      <c r="C988" s="5"/>
      <c r="D988" s="5"/>
      <c r="E988" s="5"/>
      <c r="F988" s="5"/>
    </row>
    <row r="989" spans="1:6" ht="15.75">
      <c r="A989" s="5"/>
      <c r="B989" s="5"/>
      <c r="C989" s="5"/>
      <c r="D989" s="5"/>
      <c r="E989" s="5"/>
      <c r="F989" s="5"/>
    </row>
    <row r="990" spans="1:6" ht="15.75">
      <c r="A990" s="5"/>
      <c r="B990" s="5"/>
      <c r="C990" s="5"/>
      <c r="D990" s="5"/>
      <c r="E990" s="5"/>
      <c r="F990" s="5"/>
    </row>
    <row r="991" spans="1:6" ht="15.75">
      <c r="A991" s="5"/>
      <c r="B991" s="5"/>
      <c r="C991" s="5"/>
      <c r="D991" s="5"/>
      <c r="E991" s="5"/>
      <c r="F991" s="5"/>
    </row>
    <row r="992" spans="1:6" ht="15.75">
      <c r="A992" s="5"/>
      <c r="B992" s="5"/>
      <c r="C992" s="5"/>
      <c r="D992" s="5"/>
      <c r="E992" s="5"/>
      <c r="F992" s="5"/>
    </row>
    <row r="993" spans="1:6" ht="15.75">
      <c r="A993" s="5"/>
      <c r="B993" s="5"/>
      <c r="C993" s="5"/>
      <c r="D993" s="5"/>
      <c r="E993" s="5"/>
      <c r="F993" s="5"/>
    </row>
    <row r="994" spans="1:6" ht="15.75">
      <c r="A994" s="5"/>
      <c r="B994" s="5"/>
      <c r="C994" s="5"/>
      <c r="D994" s="5"/>
      <c r="E994" s="5"/>
      <c r="F994" s="5"/>
    </row>
    <row r="995" spans="1:6" ht="15.75">
      <c r="A995" s="5"/>
      <c r="B995" s="5"/>
      <c r="C995" s="5"/>
      <c r="D995" s="5"/>
      <c r="E995" s="5"/>
      <c r="F995" s="5"/>
    </row>
    <row r="996" spans="1:6" ht="15.75">
      <c r="A996" s="5"/>
      <c r="B996" s="5"/>
      <c r="C996" s="5"/>
      <c r="D996" s="5"/>
      <c r="E996" s="5"/>
      <c r="F996" s="5"/>
    </row>
    <row r="997" spans="1:6" ht="15.75">
      <c r="A997" s="5"/>
      <c r="B997" s="5"/>
      <c r="C997" s="5"/>
      <c r="D997" s="5"/>
      <c r="E997" s="5"/>
      <c r="F997" s="5"/>
    </row>
    <row r="998" spans="1:6" ht="15.75">
      <c r="A998" s="5"/>
      <c r="B998" s="5"/>
      <c r="C998" s="5"/>
      <c r="D998" s="5"/>
      <c r="E998" s="5"/>
      <c r="F998" s="5"/>
    </row>
    <row r="999" spans="1:6" ht="15.75">
      <c r="A999" s="5"/>
      <c r="B999" s="5"/>
      <c r="C999" s="5"/>
      <c r="D999" s="5"/>
      <c r="E999" s="5"/>
      <c r="F999" s="5"/>
    </row>
    <row r="1000" spans="1:6" ht="15.75">
      <c r="A1000" s="5"/>
      <c r="B1000" s="5"/>
      <c r="C1000" s="5"/>
      <c r="D1000" s="5"/>
      <c r="E1000" s="5"/>
      <c r="F1000" s="5"/>
    </row>
    <row r="1001" spans="1:6" ht="15.75">
      <c r="A1001" s="5"/>
      <c r="B1001" s="5"/>
      <c r="C1001" s="5"/>
      <c r="D1001" s="5"/>
      <c r="E1001" s="5"/>
      <c r="F1001" s="5"/>
    </row>
    <row r="1002" spans="1:6" ht="15.75">
      <c r="A1002" s="5"/>
      <c r="B1002" s="5"/>
      <c r="C1002" s="5"/>
      <c r="D1002" s="5"/>
      <c r="E1002" s="5"/>
      <c r="F1002" s="5"/>
    </row>
    <row r="1003" spans="1:6" ht="15.75">
      <c r="A1003" s="5"/>
      <c r="B1003" s="5"/>
      <c r="C1003" s="5"/>
      <c r="D1003" s="5"/>
      <c r="E1003" s="5"/>
      <c r="F1003" s="5"/>
    </row>
    <row r="1004" spans="1:6" ht="15.75">
      <c r="A1004" s="5"/>
      <c r="B1004" s="5"/>
      <c r="C1004" s="5"/>
      <c r="D1004" s="5"/>
      <c r="E1004" s="5"/>
      <c r="F1004" s="5"/>
    </row>
    <row r="1005" spans="1:6" ht="15.75">
      <c r="A1005" s="5"/>
      <c r="B1005" s="5"/>
      <c r="C1005" s="5"/>
      <c r="D1005" s="5"/>
      <c r="E1005" s="5"/>
      <c r="F1005" s="5"/>
    </row>
    <row r="1006" spans="1:6" ht="15.75">
      <c r="A1006" s="5"/>
      <c r="B1006" s="5"/>
      <c r="C1006" s="5"/>
      <c r="D1006" s="5"/>
      <c r="E1006" s="5"/>
      <c r="F1006" s="5"/>
    </row>
    <row r="1007" spans="1:6" ht="15.75">
      <c r="A1007" s="5"/>
      <c r="B1007" s="5"/>
      <c r="C1007" s="5"/>
      <c r="D1007" s="5"/>
      <c r="E1007" s="5"/>
      <c r="F1007" s="5"/>
    </row>
    <row r="1008" spans="1:6" ht="15.75">
      <c r="A1008" s="5"/>
      <c r="B1008" s="5"/>
      <c r="C1008" s="5"/>
      <c r="D1008" s="5"/>
      <c r="E1008" s="5"/>
      <c r="F1008" s="5"/>
    </row>
    <row r="1009" spans="1:6" ht="15.75">
      <c r="A1009" s="5"/>
      <c r="B1009" s="5"/>
      <c r="C1009" s="5"/>
      <c r="D1009" s="5"/>
      <c r="E1009" s="5"/>
      <c r="F1009" s="5"/>
    </row>
    <row r="1010" spans="1:6" ht="15.75">
      <c r="A1010" s="5"/>
      <c r="B1010" s="5"/>
      <c r="C1010" s="5"/>
      <c r="D1010" s="5"/>
      <c r="E1010" s="5"/>
      <c r="F1010" s="5"/>
    </row>
    <row r="1011" spans="1:6" ht="15.75">
      <c r="A1011" s="5"/>
      <c r="B1011" s="5"/>
      <c r="C1011" s="5"/>
      <c r="D1011" s="5"/>
      <c r="E1011" s="5"/>
      <c r="F1011" s="5"/>
    </row>
    <row r="1012" spans="1:6" ht="15.75">
      <c r="A1012" s="5"/>
      <c r="B1012" s="5"/>
      <c r="C1012" s="5"/>
      <c r="D1012" s="5"/>
      <c r="E1012" s="5"/>
      <c r="F1012" s="5"/>
    </row>
    <row r="1013" spans="1:6" ht="15.75">
      <c r="A1013" s="5"/>
      <c r="B1013" s="5"/>
      <c r="C1013" s="5"/>
      <c r="D1013" s="5"/>
      <c r="E1013" s="5"/>
      <c r="F1013" s="5"/>
    </row>
    <row r="1014" spans="1:6" ht="15.75">
      <c r="A1014" s="5"/>
      <c r="B1014" s="5"/>
      <c r="C1014" s="5"/>
      <c r="D1014" s="5"/>
      <c r="E1014" s="5"/>
      <c r="F1014" s="5"/>
    </row>
    <row r="1015" spans="1:3" ht="15.75">
      <c r="A1015" s="5"/>
      <c r="B1015" s="5"/>
      <c r="C1015" s="5"/>
    </row>
    <row r="1016" spans="1:3" ht="15.75">
      <c r="A1016" s="5"/>
      <c r="B1016" s="5"/>
      <c r="C1016" s="5"/>
    </row>
    <row r="1017" spans="1:3" ht="15.75">
      <c r="A1017" s="5"/>
      <c r="B1017" s="5"/>
      <c r="C1017" s="5"/>
    </row>
    <row r="1018" spans="1:3" ht="15.75">
      <c r="A1018" s="5"/>
      <c r="B1018" s="5"/>
      <c r="C1018" s="5"/>
    </row>
    <row r="1019" spans="1:3" ht="15.75">
      <c r="A1019" s="5"/>
      <c r="B1019" s="5"/>
      <c r="C1019" s="5"/>
    </row>
    <row r="1020" spans="1:3" ht="15.75">
      <c r="A1020" s="5"/>
      <c r="B1020" s="5"/>
      <c r="C1020" s="5"/>
    </row>
    <row r="1021" spans="1:3" ht="15.75">
      <c r="A1021" s="5"/>
      <c r="B1021" s="5"/>
      <c r="C1021" s="5"/>
    </row>
    <row r="1022" spans="1:3" ht="15.75">
      <c r="A1022" s="5"/>
      <c r="B1022" s="5"/>
      <c r="C1022" s="5"/>
    </row>
    <row r="1023" spans="1:3" ht="15.75">
      <c r="A1023" s="5"/>
      <c r="B1023" s="5"/>
      <c r="C1023" s="5"/>
    </row>
    <row r="1024" spans="1:3" ht="15.75">
      <c r="A1024" s="5"/>
      <c r="B1024" s="5"/>
      <c r="C1024" s="5"/>
    </row>
  </sheetData>
  <sheetProtection/>
  <mergeCells count="14">
    <mergeCell ref="A1:F1"/>
    <mergeCell ref="D2:F2"/>
    <mergeCell ref="F82:F129"/>
    <mergeCell ref="F38:F39"/>
    <mergeCell ref="A26:C26"/>
    <mergeCell ref="F154:F159"/>
    <mergeCell ref="D3:E3"/>
    <mergeCell ref="D4:E4"/>
    <mergeCell ref="D5:E5"/>
    <mergeCell ref="D6:E6"/>
    <mergeCell ref="F50:F51"/>
    <mergeCell ref="F25:F26"/>
    <mergeCell ref="F27:F28"/>
    <mergeCell ref="F69:F80"/>
  </mergeCells>
  <printOptions/>
  <pageMargins left="0.69" right="0.5" top="0.63" bottom="0.48" header="0.5" footer="0.27"/>
  <pageSetup horizontalDpi="600" verticalDpi="600" orientation="portrait"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2012-08-03T05:08:44Z</cp:lastPrinted>
  <dcterms:created xsi:type="dcterms:W3CDTF">2012-03-29T04:21:17Z</dcterms:created>
  <dcterms:modified xsi:type="dcterms:W3CDTF">2012-08-14T07:49:58Z</dcterms:modified>
  <cp:category/>
  <cp:version/>
  <cp:contentType/>
  <cp:contentStatus/>
</cp:coreProperties>
</file>